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6be8b25e79729/Documents/"/>
    </mc:Choice>
  </mc:AlternateContent>
  <xr:revisionPtr revIDLastSave="1" documentId="8_{F4F593B7-374C-431D-A20B-B3E847F83B55}" xr6:coauthVersionLast="47" xr6:coauthVersionMax="47" xr10:uidLastSave="{F95D9F6C-63BF-428A-8D30-F013E9DA64DB}"/>
  <bookViews>
    <workbookView xWindow="-108" yWindow="-108" windowWidth="23256" windowHeight="13176" xr2:uid="{00000000-000D-0000-FFFF-FFFF00000000}"/>
  </bookViews>
  <sheets>
    <sheet name="Pointeurs - catégories" sheetId="1" r:id="rId1"/>
    <sheet name="Résumé mars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3" l="1"/>
  <c r="E51" i="3"/>
  <c r="E40" i="3"/>
  <c r="E20" i="3"/>
  <c r="E8" i="3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<sst xmlns="http://schemas.openxmlformats.org/spreadsheetml/2006/main" count="965" uniqueCount="230">
  <si>
    <t>CLASSEMENT DES POINTEURS</t>
  </si>
  <si>
    <t>PJ</t>
  </si>
  <si>
    <t>MOY</t>
  </si>
  <si>
    <t>MAX</t>
  </si>
  <si>
    <t>François Nadeau</t>
  </si>
  <si>
    <t>François Gagnon</t>
  </si>
  <si>
    <t>Alexandre Saulnier-Marceau</t>
  </si>
  <si>
    <t>Ian Bussières</t>
  </si>
  <si>
    <t>Jean-Daniel Larivière</t>
  </si>
  <si>
    <t>Jean-François Lachance</t>
  </si>
  <si>
    <t>Anne Boucher</t>
  </si>
  <si>
    <t>ASSOCIATIONS</t>
  </si>
  <si>
    <t>GÉOGRAPHIE</t>
  </si>
  <si>
    <t>MUSIQUE</t>
  </si>
  <si>
    <t>ARTS VISUELS</t>
  </si>
  <si>
    <t>ÉCLAIRS</t>
  </si>
  <si>
    <t>Plt</t>
  </si>
  <si>
    <t>Équipe A</t>
  </si>
  <si>
    <t>Pts</t>
  </si>
  <si>
    <t>Équipe B</t>
  </si>
  <si>
    <t>Faits saillants</t>
  </si>
  <si>
    <t>Haut pointage (joueur)</t>
  </si>
  <si>
    <t>Digne de mention</t>
  </si>
  <si>
    <t>-10 (joueur)</t>
  </si>
  <si>
    <t>CLASSEMENT DES ÉQUIPES</t>
  </si>
  <si>
    <t>V</t>
  </si>
  <si>
    <t>D</t>
  </si>
  <si>
    <t>N</t>
  </si>
  <si>
    <t>PTS</t>
  </si>
  <si>
    <t>PP</t>
  </si>
  <si>
    <t>PC</t>
  </si>
  <si>
    <t>Audrey Cloutier</t>
  </si>
  <si>
    <t>Albert Dupont</t>
  </si>
  <si>
    <t>CINÉMA ET TÉLÉVISION</t>
  </si>
  <si>
    <t>SPORTS ET LOISIRS</t>
  </si>
  <si>
    <t>Félix Monier</t>
  </si>
  <si>
    <t>TOP 10 PAR CATÉGORIE</t>
  </si>
  <si>
    <t>IDENTIFICATION PAR INDICES</t>
  </si>
  <si>
    <t>SCIENCES HUMAINES</t>
  </si>
  <si>
    <t>Diff</t>
  </si>
  <si>
    <t>LITTÉRATURE</t>
  </si>
  <si>
    <t>RÉSURRECTION</t>
  </si>
  <si>
    <t>Ursa Major (URS)</t>
  </si>
  <si>
    <t>Ursa Major</t>
  </si>
  <si>
    <t>URS</t>
  </si>
  <si>
    <t>Simon Bélanger</t>
  </si>
  <si>
    <t>PARTICULARITÉS ORTHOGRAPHIQUES</t>
  </si>
  <si>
    <t>JEUX DE MOTS (ANAGRAMMES &amp; AVANT-APRÈS)</t>
  </si>
  <si>
    <t>Mathieu Laliberté</t>
  </si>
  <si>
    <t>WWW</t>
  </si>
  <si>
    <t>Patrick Giasson</t>
  </si>
  <si>
    <t>PÉNALITÉS (MOINS DIX)</t>
  </si>
  <si>
    <t>Charlotte Dupont</t>
  </si>
  <si>
    <t>Jonathan Vachon</t>
  </si>
  <si>
    <t>Wild Wild West</t>
  </si>
  <si>
    <t>ART</t>
  </si>
  <si>
    <t>République démocratique de Charlesbourg</t>
  </si>
  <si>
    <t>RDC</t>
  </si>
  <si>
    <t>Patrick Dubois</t>
  </si>
  <si>
    <t>Jacques Martin</t>
  </si>
  <si>
    <t>Charles-F. Murray</t>
  </si>
  <si>
    <t>Thierry Hamel</t>
  </si>
  <si>
    <t>Julie Thibeault</t>
  </si>
  <si>
    <t>HISTOIRE JUSQU'EN 2000</t>
  </si>
  <si>
    <t>Les Artefacts (ART)</t>
  </si>
  <si>
    <t>Wild Wild West (WWW)</t>
  </si>
  <si>
    <t>Jean-François Lachance (ART)</t>
  </si>
  <si>
    <t>Stéphane Thibault</t>
  </si>
  <si>
    <t>Pierre-Luc Dubé</t>
  </si>
  <si>
    <t>SCIENCES</t>
  </si>
  <si>
    <t>Charles Babin</t>
  </si>
  <si>
    <t>END</t>
  </si>
  <si>
    <t>Artefacts</t>
  </si>
  <si>
    <t>ERJ</t>
  </si>
  <si>
    <t>Yink'à sawouère on sè bin</t>
  </si>
  <si>
    <t>YIN</t>
  </si>
  <si>
    <t>Charles Verreault-Lemieux</t>
  </si>
  <si>
    <t>Louis-William Gagné</t>
  </si>
  <si>
    <t>Jérôme Brousseau</t>
  </si>
  <si>
    <t>Simon Veilleux</t>
  </si>
  <si>
    <t>Enzo Turbide</t>
  </si>
  <si>
    <t>ART DE VIVRE</t>
  </si>
  <si>
    <t>Yink'à sawouère on sè bin (YIN)</t>
  </si>
  <si>
    <t>École sec. Rejet-Commetoi (ERJ)</t>
  </si>
  <si>
    <t>En direct de partout au Québec (END)</t>
  </si>
  <si>
    <t>Albert Dupont (RDC)</t>
  </si>
  <si>
    <t>David Paradis</t>
  </si>
  <si>
    <t>Olivier Duchemin</t>
  </si>
  <si>
    <t>Marie-France Beaudet</t>
  </si>
  <si>
    <t>Éloi Gauthier</t>
  </si>
  <si>
    <t>David Denoncourt</t>
  </si>
  <si>
    <t>En direct de partout au Qc</t>
  </si>
  <si>
    <t>École sec. Rejet-Commetoi</t>
  </si>
  <si>
    <t>Robert Ménard</t>
  </si>
  <si>
    <t>Rép. démocratique de Charlesbourg (RDC)</t>
  </si>
  <si>
    <t>François Gagnon (URS)</t>
  </si>
  <si>
    <t>Plus de détails sur : https://laligue.ca</t>
  </si>
  <si>
    <t>Henry Turner Overdrive</t>
  </si>
  <si>
    <t>HTO</t>
  </si>
  <si>
    <t>Veni Vidi Quizi</t>
  </si>
  <si>
    <t>VVQ</t>
  </si>
  <si>
    <t>Feu le Dynamo Royal</t>
  </si>
  <si>
    <t>FDR</t>
  </si>
  <si>
    <t>Champignons nucléaires radioactifs</t>
  </si>
  <si>
    <t>CNR</t>
  </si>
  <si>
    <t>Les Recyclés</t>
  </si>
  <si>
    <t>REC</t>
  </si>
  <si>
    <t>Tania Roy</t>
  </si>
  <si>
    <t>Olivier Eap</t>
  </si>
  <si>
    <t>Raphaël Lévesque</t>
  </si>
  <si>
    <t>Paul Bartholo</t>
  </si>
  <si>
    <t>Sylvie Méthot</t>
  </si>
  <si>
    <t>Clémentine Larochelle</t>
  </si>
  <si>
    <t>Cyndie Caron</t>
  </si>
  <si>
    <t>Raphaëlle Gagné</t>
  </si>
  <si>
    <t>Émilie Harlé</t>
  </si>
  <si>
    <t>François-Nicolas Fournier</t>
  </si>
  <si>
    <t>MÉMOIRE VIVE</t>
  </si>
  <si>
    <t xml:space="preserve"> </t>
  </si>
  <si>
    <t>Les Recyclés (REC)</t>
  </si>
  <si>
    <t>Champignons nucléaires radioactifs (CNR)</t>
  </si>
  <si>
    <t>Veni Vidi Quizi (VVQ)</t>
  </si>
  <si>
    <t>Feu le Dynamo Royal (FDR)</t>
  </si>
  <si>
    <t>François Nadeau (HTO)</t>
  </si>
  <si>
    <t>Philippe Hénault (YIN)</t>
  </si>
  <si>
    <t>Nicolas Lacroix</t>
  </si>
  <si>
    <t>Sophie Milcent</t>
  </si>
  <si>
    <t>Julien Roy-Landry</t>
  </si>
  <si>
    <t>Luc Tremblay</t>
  </si>
  <si>
    <t>Philippe Hénault</t>
  </si>
  <si>
    <t>Enrico Théberge</t>
  </si>
  <si>
    <t>Anthony Paquet</t>
  </si>
  <si>
    <t>Samuel Nadeau</t>
  </si>
  <si>
    <t>Alexandre Saulnier-Marceau (WWW)</t>
  </si>
  <si>
    <t>Jacques Martin (YIN)</t>
  </si>
  <si>
    <t>Frédéric Lavoie</t>
  </si>
  <si>
    <t>Henry Turner Overdrive (HTO)</t>
  </si>
  <si>
    <t>Moyenne du questionnaire</t>
  </si>
  <si>
    <t>Samuel Nadeau (FDR)</t>
  </si>
  <si>
    <t>Simon Foster</t>
  </si>
  <si>
    <t>ERJ/REC</t>
  </si>
  <si>
    <t>Atlas Nadeau</t>
  </si>
  <si>
    <t>Jean-Daniel Larivière (WWW)</t>
  </si>
  <si>
    <t>Simon Veilleux (END)</t>
  </si>
  <si>
    <t>Anne Boucher (URS)</t>
  </si>
  <si>
    <t>FDR/VVQ</t>
  </si>
  <si>
    <t>Christophe Cloutier-Roy</t>
  </si>
  <si>
    <t>Valérie Cayouette</t>
  </si>
  <si>
    <t>Sébastien Labbé</t>
  </si>
  <si>
    <t>Match 26 - Questionnaire : Ursa Major (URS)</t>
  </si>
  <si>
    <t>50 pts en Visuelles (films diable)</t>
  </si>
  <si>
    <t>Plume Latraverse à 40 points</t>
  </si>
  <si>
    <t>Course en groupe = 6AM club</t>
  </si>
  <si>
    <t>Fais ça comme un grand = T. Demers</t>
  </si>
  <si>
    <t>Simon Foster (END)</t>
  </si>
  <si>
    <t>Couleurs tertiaires = 6</t>
  </si>
  <si>
    <t>Atlas Nadeau (VVQ)</t>
  </si>
  <si>
    <t>J. R. Pope = Urban Beautiful</t>
  </si>
  <si>
    <t>Successeur Caire = Gilles Bélanger</t>
  </si>
  <si>
    <t>Robert Ménard (REC)</t>
  </si>
  <si>
    <t>Match 27 - Questionnaire : Veni Vidi Quizi (VVQ)</t>
  </si>
  <si>
    <t>A. Saulnier-Marceau 190, J. Martin 170</t>
  </si>
  <si>
    <t>Ian Bussières (HTO), Luc Tremblay (CNR)</t>
  </si>
  <si>
    <t>45/50 pts en Visuelles (amis Trump)</t>
  </si>
  <si>
    <t>HTO et RDC</t>
  </si>
  <si>
    <t>Jean-Paul L'Allier à 10 points</t>
  </si>
  <si>
    <t xml:space="preserve">L.-W. Gagné, Fr. Nadeau, </t>
  </si>
  <si>
    <t>A. Saulnier-Marceau, E. Théberge</t>
  </si>
  <si>
    <t>Canadienne Jeopardy = M. Roach</t>
  </si>
  <si>
    <t>Charles Babin (YIN)</t>
  </si>
  <si>
    <t xml:space="preserve">Main du mort = 2 As + 2 Huit </t>
  </si>
  <si>
    <t>Longueur muraille Chine = 9 000 km</t>
  </si>
  <si>
    <t>Pays hôte Eurovision 2025 = Suisse</t>
  </si>
  <si>
    <t>Forme convexe = Busqué</t>
  </si>
  <si>
    <t>Luc Tremblay (CNR)</t>
  </si>
  <si>
    <t>Graisse de mouton = Lanoline</t>
  </si>
  <si>
    <t>Ian Bussières (HTO)</t>
  </si>
  <si>
    <t>Porter les songes = Paryse Martin</t>
  </si>
  <si>
    <t>Père utilitarisme = John Stuart Mill</t>
  </si>
  <si>
    <t>Dernier X. Dolan = Mathias et Maxime</t>
  </si>
  <si>
    <t>Raphaël Lévesque (CNR)</t>
  </si>
  <si>
    <t>Alcool dans Sidecar = Cognac/brandy</t>
  </si>
  <si>
    <t>2e partenaire comm. Québec = Chine</t>
  </si>
  <si>
    <t>David Paradis (WWW)</t>
  </si>
  <si>
    <t>Match 28 - Questionnaire : Feu le Dynamo Royal (FDR)</t>
  </si>
  <si>
    <t>Thierry Hamel (ART) 160, Luc Tremblay (CNR) 150</t>
  </si>
  <si>
    <t>Ph. Hénault (YIN) 6, J. Martin (YIN) 5</t>
  </si>
  <si>
    <t>Bachar Al-Assad à 40 points</t>
  </si>
  <si>
    <t>C. Cloutier-Roy, J. Martin, S. Méthot</t>
  </si>
  <si>
    <t>"Sheck Wes Craven"</t>
  </si>
  <si>
    <t>Olivier Eap (RDC)</t>
  </si>
  <si>
    <t>Fricative labio-dentale voisée = V</t>
  </si>
  <si>
    <t>Ton Départ (2016) = Marc Dupré</t>
  </si>
  <si>
    <t>Numéro atomique 19 = Potassium</t>
  </si>
  <si>
    <t>Match 29 - Questionnaire : Henry Turner Overdrive (HTO)</t>
  </si>
  <si>
    <t>Simon Foster (END), François Gagnon (URS)</t>
  </si>
  <si>
    <t>3 joueurs &gt; 100 points</t>
  </si>
  <si>
    <t>50 pts en Visuelles (cap. CH - histoire)</t>
  </si>
  <si>
    <t>END et REC</t>
  </si>
  <si>
    <t>Luigi Mangione à 20 points</t>
  </si>
  <si>
    <t>François Gagnon (URS), David Paradis (WWW)</t>
  </si>
  <si>
    <t>Al Arbour 1er capitaine = Blues STL</t>
  </si>
  <si>
    <t>Thierry Hamel (ART)</t>
  </si>
  <si>
    <t>Golf la Tempête = Breakeyville</t>
  </si>
  <si>
    <t>Stéphane Thibault (REC)</t>
  </si>
  <si>
    <t>Points d'inaptitude cellulaire = 5</t>
  </si>
  <si>
    <t>Voix de Moe (Simpson) = B. Marleau</t>
  </si>
  <si>
    <t>Vin liquoreux girondin = Sauternes</t>
  </si>
  <si>
    <t>Top model 9 ans = K. Pimenova</t>
  </si>
  <si>
    <t>Dernière q. éclair pour le match nul</t>
  </si>
  <si>
    <t>URS marque 70 pts sur les 7 dernières questions pour arracher le match nul vs END!</t>
  </si>
  <si>
    <t>Match 30 - Questionnaire : Yink'à sawouère on sè bin (YIN)</t>
  </si>
  <si>
    <t>J. Roy-Landry, A. Saulnier-Marceau</t>
  </si>
  <si>
    <t>40 points en Visuelles (vidéoclips)</t>
  </si>
  <si>
    <t>FDR, HTO, RDC et YIN</t>
  </si>
  <si>
    <t>40 points en Résurrection</t>
  </si>
  <si>
    <t>François Gagnon (URS) élimine HTO à lui seul</t>
  </si>
  <si>
    <t>François Pérusse à 40 points</t>
  </si>
  <si>
    <t>O. Eap, Fr. Lavoie, A. Paquet, J. Thibeault</t>
  </si>
  <si>
    <t>Contrebandiers FRA = Faux-sauniers</t>
  </si>
  <si>
    <t>Simon Bélanger (URS)</t>
  </si>
  <si>
    <t>Politics of English language = Orwell</t>
  </si>
  <si>
    <t>Sommet Mulhacén = Espagne</t>
  </si>
  <si>
    <t>Nicolas Lacroix (ART)</t>
  </si>
  <si>
    <t>Laridé = Goéland à bec cerclé</t>
  </si>
  <si>
    <t>"Saxe-Anhalternative für Deutschland"</t>
  </si>
  <si>
    <t>Faux autochtones = Pretendian</t>
  </si>
  <si>
    <t>Modèle descriptif = Big 5 ou OCEAN</t>
  </si>
  <si>
    <t>Téléréalité 37e saison = Amazing Race</t>
  </si>
  <si>
    <t>Audrey Cloutier (URS)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</si>
</sst>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.000"/>
  </numFmts>
  <fonts count="12" x14ac:knownFonts="1">
    <font>
      <sz val="11"/>
      <color theme="1"/>
      <name val="Calibri"/>
      <family val="2"/>
      <scheme val="minor"/>
    </font>
    <font>
      <b/>
      <sz val="10"/>
      <color indexed="5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/>
    <xf numFmtId="1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10" xfId="0" applyNumberFormat="1" applyFont="1" applyBorder="1" applyAlignment="1">
      <alignment horizontal="center"/>
    </xf>
    <xf numFmtId="0" fontId="2" fillId="0" borderId="7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0" fontId="6" fillId="0" borderId="20" xfId="0" applyFont="1" applyBorder="1"/>
    <xf numFmtId="0" fontId="6" fillId="0" borderId="22" xfId="0" applyFont="1" applyBorder="1" applyAlignment="1">
      <alignment horizontal="center"/>
    </xf>
    <xf numFmtId="0" fontId="7" fillId="3" borderId="0" xfId="0" applyFont="1" applyFill="1"/>
    <xf numFmtId="0" fontId="6" fillId="0" borderId="0" xfId="0" applyFont="1"/>
    <xf numFmtId="0" fontId="6" fillId="0" borderId="18" xfId="0" applyFont="1" applyBorder="1" applyAlignment="1">
      <alignment horizontal="center"/>
    </xf>
    <xf numFmtId="0" fontId="6" fillId="0" borderId="23" xfId="0" applyFont="1" applyBorder="1"/>
    <xf numFmtId="0" fontId="6" fillId="0" borderId="21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3" borderId="0" xfId="0" quotePrefix="1" applyFont="1" applyFill="1"/>
    <xf numFmtId="0" fontId="6" fillId="0" borderId="18" xfId="0" applyFont="1" applyBorder="1"/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6" xfId="0" applyFont="1" applyBorder="1"/>
    <xf numFmtId="0" fontId="6" fillId="0" borderId="26" xfId="0" applyFont="1" applyBorder="1"/>
    <xf numFmtId="0" fontId="6" fillId="0" borderId="28" xfId="0" quotePrefix="1" applyFont="1" applyBorder="1" applyAlignment="1">
      <alignment horizontal="center"/>
    </xf>
    <xf numFmtId="0" fontId="7" fillId="3" borderId="29" xfId="0" applyFont="1" applyFill="1" applyBorder="1"/>
    <xf numFmtId="0" fontId="6" fillId="0" borderId="29" xfId="0" applyFont="1" applyBorder="1"/>
    <xf numFmtId="0" fontId="6" fillId="0" borderId="30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/>
    <xf numFmtId="0" fontId="8" fillId="5" borderId="31" xfId="0" applyFont="1" applyFill="1" applyBorder="1"/>
    <xf numFmtId="0" fontId="2" fillId="5" borderId="3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6" borderId="4" xfId="0" applyFill="1" applyBorder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165" fontId="2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6" borderId="6" xfId="0" applyNumberFormat="1" applyFill="1" applyBorder="1" applyAlignment="1">
      <alignment horizontal="center"/>
    </xf>
    <xf numFmtId="0" fontId="0" fillId="5" borderId="4" xfId="0" applyFill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0" fillId="6" borderId="8" xfId="0" applyFill="1" applyBorder="1"/>
    <xf numFmtId="0" fontId="2" fillId="6" borderId="32" xfId="0" applyFont="1" applyFill="1" applyBorder="1"/>
    <xf numFmtId="0" fontId="2" fillId="6" borderId="32" xfId="0" applyFont="1" applyFill="1" applyBorder="1" applyAlignment="1">
      <alignment horizontal="center"/>
    </xf>
    <xf numFmtId="165" fontId="2" fillId="6" borderId="32" xfId="0" applyNumberFormat="1" applyFont="1" applyFill="1" applyBorder="1" applyAlignment="1">
      <alignment horizontal="center"/>
    </xf>
    <xf numFmtId="1" fontId="6" fillId="6" borderId="32" xfId="0" applyNumberFormat="1" applyFont="1" applyFill="1" applyBorder="1" applyAlignment="1">
      <alignment horizontal="center"/>
    </xf>
    <xf numFmtId="1" fontId="0" fillId="6" borderId="32" xfId="0" applyNumberForma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0" fontId="1" fillId="5" borderId="2" xfId="0" applyFont="1" applyFill="1" applyBorder="1"/>
    <xf numFmtId="0" fontId="1" fillId="5" borderId="31" xfId="0" applyFont="1" applyFill="1" applyBorder="1"/>
    <xf numFmtId="0" fontId="2" fillId="0" borderId="3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12" xfId="0" applyFont="1" applyBorder="1"/>
    <xf numFmtId="0" fontId="6" fillId="0" borderId="24" xfId="0" quotePrefix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4" xfId="0" applyFont="1" applyFill="1" applyBorder="1"/>
    <xf numFmtId="164" fontId="2" fillId="2" borderId="34" xfId="0" applyNumberFormat="1" applyFont="1" applyFill="1" applyBorder="1" applyAlignment="1">
      <alignment horizontal="center"/>
    </xf>
    <xf numFmtId="1" fontId="2" fillId="2" borderId="34" xfId="0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left"/>
    </xf>
    <xf numFmtId="0" fontId="11" fillId="0" borderId="23" xfId="0" applyFont="1" applyBorder="1"/>
    <xf numFmtId="0" fontId="11" fillId="0" borderId="2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11" fillId="0" borderId="20" xfId="0" applyFont="1" applyBorder="1"/>
    <xf numFmtId="0" fontId="1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2"/>
  <sheetViews>
    <sheetView tabSelected="1" workbookViewId="0">
      <selection activeCell="B1" sqref="B1"/>
    </sheetView>
  </sheetViews>
  <sheetFormatPr baseColWidth="10" defaultRowHeight="14.4" x14ac:dyDescent="0.3"/>
  <cols>
    <col min="1" max="1" width="6.109375" customWidth="1"/>
    <col min="2" max="2" width="52.6640625" customWidth="1"/>
    <col min="3" max="3" width="8.77734375" bestFit="1" customWidth="1"/>
    <col min="4" max="4" width="4.5546875" bestFit="1" customWidth="1"/>
    <col min="5" max="5" width="7.6640625" customWidth="1"/>
    <col min="6" max="7" width="5.6640625" customWidth="1"/>
    <col min="8" max="8" width="21.6640625" customWidth="1"/>
    <col min="9" max="9" width="4.109375" customWidth="1"/>
    <col min="10" max="10" width="34.109375" customWidth="1"/>
    <col min="11" max="11" width="7.109375" customWidth="1"/>
    <col min="12" max="12" width="4.5546875" customWidth="1"/>
    <col min="13" max="13" width="3.109375" customWidth="1"/>
    <col min="14" max="15" width="3.44140625" customWidth="1"/>
    <col min="16" max="16" width="6.33203125" customWidth="1"/>
    <col min="17" max="17" width="5" customWidth="1"/>
    <col min="18" max="18" width="6.33203125" customWidth="1"/>
    <col min="19" max="19" width="5" customWidth="1"/>
    <col min="20" max="20" width="6.33203125" customWidth="1"/>
    <col min="21" max="21" width="5.6640625" customWidth="1"/>
  </cols>
  <sheetData>
    <row r="1" spans="1:21" ht="13.5" customHeight="1" thickBot="1" x14ac:dyDescent="0.35">
      <c r="A1" s="1" t="s">
        <v>0</v>
      </c>
      <c r="C1" s="2"/>
    </row>
    <row r="2" spans="1:21" ht="13.5" customHeight="1" thickBot="1" x14ac:dyDescent="0.35">
      <c r="A2" s="90"/>
      <c r="B2" s="90"/>
      <c r="C2" s="91"/>
      <c r="D2" s="59" t="s">
        <v>1</v>
      </c>
      <c r="E2" s="92" t="s">
        <v>2</v>
      </c>
      <c r="F2" s="59" t="s">
        <v>3</v>
      </c>
      <c r="I2" s="88" t="s">
        <v>24</v>
      </c>
      <c r="J2" s="89"/>
      <c r="K2" s="64"/>
      <c r="L2" s="65" t="s">
        <v>1</v>
      </c>
      <c r="M2" s="65" t="s">
        <v>25</v>
      </c>
      <c r="N2" s="65" t="s">
        <v>26</v>
      </c>
      <c r="O2" s="65" t="s">
        <v>27</v>
      </c>
      <c r="P2" s="65" t="s">
        <v>2</v>
      </c>
      <c r="Q2" s="65" t="s">
        <v>28</v>
      </c>
      <c r="R2" s="65" t="s">
        <v>29</v>
      </c>
      <c r="S2" s="65" t="s">
        <v>30</v>
      </c>
      <c r="T2" s="66" t="s">
        <v>39</v>
      </c>
    </row>
    <row r="3" spans="1:21" ht="13.5" customHeight="1" x14ac:dyDescent="0.3">
      <c r="A3" s="112">
        <f>RANK(E3,E$3:E$60)</f>
        <v>1</v>
      </c>
      <c r="B3" s="113" t="s">
        <v>107</v>
      </c>
      <c r="C3" s="112" t="s">
        <v>100</v>
      </c>
      <c r="D3" s="112">
        <v>3</v>
      </c>
      <c r="E3" s="114">
        <v>203.33333333333334</v>
      </c>
      <c r="F3" s="115">
        <v>300</v>
      </c>
      <c r="I3" s="67">
        <v>1</v>
      </c>
      <c r="J3" s="68" t="s">
        <v>97</v>
      </c>
      <c r="K3" s="69" t="s">
        <v>98</v>
      </c>
      <c r="L3" s="93">
        <v>20</v>
      </c>
      <c r="M3" s="93">
        <v>17</v>
      </c>
      <c r="N3" s="93">
        <v>3</v>
      </c>
      <c r="O3" s="93">
        <v>0</v>
      </c>
      <c r="P3" s="70">
        <v>850</v>
      </c>
      <c r="Q3" s="71">
        <v>34</v>
      </c>
      <c r="R3" s="72">
        <v>356.75</v>
      </c>
      <c r="S3" s="72">
        <v>242.75</v>
      </c>
      <c r="T3" s="73">
        <v>114</v>
      </c>
    </row>
    <row r="4" spans="1:21" ht="13.5" customHeight="1" x14ac:dyDescent="0.3">
      <c r="A4" s="112">
        <f t="shared" ref="A4:A60" si="0">RANK(E4,E$3:E$60)</f>
        <v>2</v>
      </c>
      <c r="B4" s="113" t="s">
        <v>5</v>
      </c>
      <c r="C4" s="112" t="s">
        <v>44</v>
      </c>
      <c r="D4" s="112">
        <v>19</v>
      </c>
      <c r="E4" s="114">
        <v>178.42105263157896</v>
      </c>
      <c r="F4" s="115">
        <v>250</v>
      </c>
      <c r="I4" s="74">
        <v>2</v>
      </c>
      <c r="J4" s="75" t="s">
        <v>54</v>
      </c>
      <c r="K4" s="76" t="s">
        <v>49</v>
      </c>
      <c r="L4" s="94">
        <v>19</v>
      </c>
      <c r="M4" s="94">
        <v>15</v>
      </c>
      <c r="N4" s="94">
        <v>4</v>
      </c>
      <c r="O4" s="94">
        <v>0</v>
      </c>
      <c r="P4" s="77">
        <v>789.47368421052636</v>
      </c>
      <c r="Q4" s="78">
        <v>30</v>
      </c>
      <c r="R4" s="79">
        <v>353.42105263157896</v>
      </c>
      <c r="S4" s="79">
        <v>245.78947368421052</v>
      </c>
      <c r="T4" s="80">
        <v>107.63157894736844</v>
      </c>
    </row>
    <row r="5" spans="1:21" ht="13.5" customHeight="1" x14ac:dyDescent="0.3">
      <c r="A5" s="112">
        <f t="shared" si="0"/>
        <v>3</v>
      </c>
      <c r="B5" s="113" t="s">
        <v>76</v>
      </c>
      <c r="C5" s="112" t="s">
        <v>73</v>
      </c>
      <c r="D5" s="112">
        <v>10</v>
      </c>
      <c r="E5" s="114">
        <v>155</v>
      </c>
      <c r="F5" s="115">
        <v>260</v>
      </c>
      <c r="I5" s="67">
        <v>3</v>
      </c>
      <c r="J5" s="68" t="s">
        <v>91</v>
      </c>
      <c r="K5" s="69" t="s">
        <v>71</v>
      </c>
      <c r="L5" s="93">
        <v>19</v>
      </c>
      <c r="M5" s="93">
        <v>14</v>
      </c>
      <c r="N5" s="93">
        <v>4</v>
      </c>
      <c r="O5" s="93">
        <v>1</v>
      </c>
      <c r="P5" s="70">
        <v>763.1578947368422</v>
      </c>
      <c r="Q5" s="71">
        <v>29</v>
      </c>
      <c r="R5" s="72">
        <v>327.89473684210526</v>
      </c>
      <c r="S5" s="72">
        <v>247.89473684210526</v>
      </c>
      <c r="T5" s="73">
        <v>80</v>
      </c>
    </row>
    <row r="6" spans="1:21" ht="13.5" customHeight="1" x14ac:dyDescent="0.3">
      <c r="A6" s="112">
        <f t="shared" si="0"/>
        <v>4</v>
      </c>
      <c r="B6" s="113" t="s">
        <v>6</v>
      </c>
      <c r="C6" s="112" t="s">
        <v>49</v>
      </c>
      <c r="D6" s="112">
        <v>16</v>
      </c>
      <c r="E6" s="114">
        <v>154.375</v>
      </c>
      <c r="F6" s="115">
        <v>250</v>
      </c>
      <c r="I6" s="74">
        <v>4</v>
      </c>
      <c r="J6" s="75" t="s">
        <v>43</v>
      </c>
      <c r="K6" s="76" t="s">
        <v>44</v>
      </c>
      <c r="L6" s="94">
        <v>19</v>
      </c>
      <c r="M6" s="94">
        <v>12</v>
      </c>
      <c r="N6" s="94">
        <v>6</v>
      </c>
      <c r="O6" s="94">
        <v>1</v>
      </c>
      <c r="P6" s="77">
        <v>657.89473684210532</v>
      </c>
      <c r="Q6" s="78">
        <v>25</v>
      </c>
      <c r="R6" s="79">
        <v>347.10526315789474</v>
      </c>
      <c r="S6" s="79">
        <v>283.68421052631578</v>
      </c>
      <c r="T6" s="80">
        <v>63.421052631578959</v>
      </c>
    </row>
    <row r="7" spans="1:21" ht="13.5" customHeight="1" x14ac:dyDescent="0.3">
      <c r="A7" s="112">
        <f t="shared" si="0"/>
        <v>5</v>
      </c>
      <c r="B7" s="113" t="s">
        <v>4</v>
      </c>
      <c r="C7" s="112" t="s">
        <v>98</v>
      </c>
      <c r="D7" s="112">
        <v>20</v>
      </c>
      <c r="E7" s="114">
        <v>153.5</v>
      </c>
      <c r="F7" s="115">
        <v>240</v>
      </c>
      <c r="I7" s="67">
        <v>5</v>
      </c>
      <c r="J7" s="68" t="s">
        <v>74</v>
      </c>
      <c r="K7" s="69" t="s">
        <v>75</v>
      </c>
      <c r="L7" s="93">
        <v>19</v>
      </c>
      <c r="M7" s="93">
        <v>10</v>
      </c>
      <c r="N7" s="93">
        <v>8</v>
      </c>
      <c r="O7" s="93">
        <v>1</v>
      </c>
      <c r="P7" s="70">
        <v>552.63157894736844</v>
      </c>
      <c r="Q7" s="71">
        <v>21</v>
      </c>
      <c r="R7" s="72">
        <v>324.73684210526318</v>
      </c>
      <c r="S7" s="72">
        <v>263.42105263157896</v>
      </c>
      <c r="T7" s="73">
        <v>61.31578947368422</v>
      </c>
    </row>
    <row r="8" spans="1:21" ht="13.5" customHeight="1" x14ac:dyDescent="0.3">
      <c r="A8" s="112">
        <f t="shared" si="0"/>
        <v>6</v>
      </c>
      <c r="B8" s="113" t="s">
        <v>139</v>
      </c>
      <c r="C8" s="112" t="s">
        <v>71</v>
      </c>
      <c r="D8" s="112">
        <v>6</v>
      </c>
      <c r="E8" s="114">
        <v>151.66666666666666</v>
      </c>
      <c r="F8" s="115">
        <v>270</v>
      </c>
      <c r="I8" s="74">
        <v>6</v>
      </c>
      <c r="J8" s="75" t="s">
        <v>72</v>
      </c>
      <c r="K8" s="76" t="s">
        <v>55</v>
      </c>
      <c r="L8" s="94">
        <v>20</v>
      </c>
      <c r="M8" s="94">
        <v>11</v>
      </c>
      <c r="N8" s="94">
        <v>9</v>
      </c>
      <c r="O8" s="94">
        <v>0</v>
      </c>
      <c r="P8" s="77">
        <v>550</v>
      </c>
      <c r="Q8" s="78">
        <v>22</v>
      </c>
      <c r="R8" s="79">
        <v>310.25</v>
      </c>
      <c r="S8" s="79">
        <v>278.75</v>
      </c>
      <c r="T8" s="80">
        <v>31.5</v>
      </c>
    </row>
    <row r="9" spans="1:21" ht="13.5" customHeight="1" x14ac:dyDescent="0.3">
      <c r="A9" s="112">
        <f t="shared" si="0"/>
        <v>7</v>
      </c>
      <c r="B9" s="113" t="s">
        <v>59</v>
      </c>
      <c r="C9" s="112" t="s">
        <v>75</v>
      </c>
      <c r="D9" s="112">
        <v>19</v>
      </c>
      <c r="E9" s="114">
        <v>127.89473684210526</v>
      </c>
      <c r="F9" s="115">
        <v>200</v>
      </c>
      <c r="I9" s="67">
        <v>7</v>
      </c>
      <c r="J9" s="68" t="s">
        <v>56</v>
      </c>
      <c r="K9" s="69" t="s">
        <v>57</v>
      </c>
      <c r="L9" s="93">
        <v>19</v>
      </c>
      <c r="M9" s="93">
        <v>7</v>
      </c>
      <c r="N9" s="93">
        <v>9</v>
      </c>
      <c r="O9" s="93">
        <v>3</v>
      </c>
      <c r="P9" s="70">
        <v>447.36842105263156</v>
      </c>
      <c r="Q9" s="71">
        <v>17</v>
      </c>
      <c r="R9" s="72">
        <v>266.31578947368422</v>
      </c>
      <c r="S9" s="72">
        <v>280.78947368421052</v>
      </c>
      <c r="T9" s="73">
        <v>-14.473684210526301</v>
      </c>
    </row>
    <row r="10" spans="1:21" ht="13.5" customHeight="1" x14ac:dyDescent="0.3">
      <c r="A10" s="112">
        <f t="shared" si="0"/>
        <v>8</v>
      </c>
      <c r="B10" s="113" t="s">
        <v>48</v>
      </c>
      <c r="C10" s="112" t="s">
        <v>71</v>
      </c>
      <c r="D10" s="112">
        <v>19</v>
      </c>
      <c r="E10" s="114">
        <v>124.21052631578948</v>
      </c>
      <c r="F10" s="115">
        <v>230</v>
      </c>
      <c r="I10" s="74">
        <v>8</v>
      </c>
      <c r="J10" s="75" t="s">
        <v>101</v>
      </c>
      <c r="K10" s="76" t="s">
        <v>102</v>
      </c>
      <c r="L10" s="94">
        <v>20</v>
      </c>
      <c r="M10" s="94">
        <v>7</v>
      </c>
      <c r="N10" s="94">
        <v>13</v>
      </c>
      <c r="O10" s="94">
        <v>0</v>
      </c>
      <c r="P10" s="77">
        <v>350</v>
      </c>
      <c r="Q10" s="78">
        <v>14</v>
      </c>
      <c r="R10" s="79">
        <v>245.25</v>
      </c>
      <c r="S10" s="79">
        <v>303</v>
      </c>
      <c r="T10" s="80">
        <v>-57.75</v>
      </c>
    </row>
    <row r="11" spans="1:21" ht="13.5" customHeight="1" x14ac:dyDescent="0.3">
      <c r="A11" s="112">
        <f t="shared" si="0"/>
        <v>9</v>
      </c>
      <c r="B11" s="113" t="s">
        <v>146</v>
      </c>
      <c r="C11" s="112" t="s">
        <v>98</v>
      </c>
      <c r="D11" s="112">
        <v>12</v>
      </c>
      <c r="E11" s="114">
        <v>124.16666666666667</v>
      </c>
      <c r="F11" s="115">
        <v>200</v>
      </c>
      <c r="I11" s="67">
        <v>9</v>
      </c>
      <c r="J11" s="68" t="s">
        <v>92</v>
      </c>
      <c r="K11" s="69" t="s">
        <v>73</v>
      </c>
      <c r="L11" s="93">
        <v>19</v>
      </c>
      <c r="M11" s="93">
        <v>5</v>
      </c>
      <c r="N11" s="93">
        <v>12</v>
      </c>
      <c r="O11" s="93">
        <v>2</v>
      </c>
      <c r="P11" s="70">
        <v>315.78947368421052</v>
      </c>
      <c r="Q11" s="71">
        <v>12</v>
      </c>
      <c r="R11" s="72">
        <v>246.57894736842104</v>
      </c>
      <c r="S11" s="72">
        <v>312.36842105263156</v>
      </c>
      <c r="T11" s="73">
        <v>-65.78947368421052</v>
      </c>
    </row>
    <row r="12" spans="1:21" ht="13.5" customHeight="1" x14ac:dyDescent="0.3">
      <c r="A12" s="112">
        <f t="shared" si="0"/>
        <v>10</v>
      </c>
      <c r="B12" s="113" t="s">
        <v>9</v>
      </c>
      <c r="C12" s="112" t="s">
        <v>55</v>
      </c>
      <c r="D12" s="112">
        <v>20</v>
      </c>
      <c r="E12" s="114">
        <v>121</v>
      </c>
      <c r="F12" s="115">
        <v>200</v>
      </c>
      <c r="I12" s="74">
        <v>10</v>
      </c>
      <c r="J12" s="75" t="s">
        <v>103</v>
      </c>
      <c r="K12" s="76" t="s">
        <v>104</v>
      </c>
      <c r="L12" s="94">
        <v>20</v>
      </c>
      <c r="M12" s="94">
        <v>5</v>
      </c>
      <c r="N12" s="94">
        <v>14</v>
      </c>
      <c r="O12" s="94">
        <v>1</v>
      </c>
      <c r="P12" s="77">
        <v>275</v>
      </c>
      <c r="Q12" s="78">
        <v>11</v>
      </c>
      <c r="R12" s="79">
        <v>214</v>
      </c>
      <c r="S12" s="79">
        <v>332.5</v>
      </c>
      <c r="T12" s="80">
        <v>-118.5</v>
      </c>
    </row>
    <row r="13" spans="1:21" ht="13.5" customHeight="1" x14ac:dyDescent="0.3">
      <c r="A13" s="112">
        <f t="shared" si="0"/>
        <v>11</v>
      </c>
      <c r="B13" s="113" t="s">
        <v>79</v>
      </c>
      <c r="C13" s="112" t="s">
        <v>71</v>
      </c>
      <c r="D13" s="112">
        <v>19</v>
      </c>
      <c r="E13" s="114">
        <v>107.36842105263158</v>
      </c>
      <c r="F13" s="115">
        <v>190</v>
      </c>
      <c r="I13" s="67">
        <v>11</v>
      </c>
      <c r="J13" s="68" t="s">
        <v>105</v>
      </c>
      <c r="K13" s="69" t="s">
        <v>106</v>
      </c>
      <c r="L13" s="93">
        <v>19</v>
      </c>
      <c r="M13" s="93">
        <v>5</v>
      </c>
      <c r="N13" s="93">
        <v>14</v>
      </c>
      <c r="O13" s="93">
        <v>0</v>
      </c>
      <c r="P13" s="70">
        <v>263.15789473684208</v>
      </c>
      <c r="Q13" s="71">
        <v>10</v>
      </c>
      <c r="R13" s="72">
        <v>233.94736842105263</v>
      </c>
      <c r="S13" s="72">
        <v>299.73684210526318</v>
      </c>
      <c r="T13" s="73">
        <v>-65.789473684210549</v>
      </c>
    </row>
    <row r="14" spans="1:21" ht="13.5" customHeight="1" x14ac:dyDescent="0.3">
      <c r="A14" s="112">
        <f t="shared" si="0"/>
        <v>12</v>
      </c>
      <c r="B14" s="113" t="s">
        <v>68</v>
      </c>
      <c r="C14" s="112" t="s">
        <v>145</v>
      </c>
      <c r="D14" s="112">
        <v>21</v>
      </c>
      <c r="E14" s="114">
        <v>107.14285714285714</v>
      </c>
      <c r="F14" s="115">
        <v>190</v>
      </c>
      <c r="I14" s="74">
        <v>12</v>
      </c>
      <c r="J14" s="75" t="s">
        <v>99</v>
      </c>
      <c r="K14" s="76" t="s">
        <v>100</v>
      </c>
      <c r="L14" s="94">
        <v>19</v>
      </c>
      <c r="M14" s="94">
        <v>3</v>
      </c>
      <c r="N14" s="94">
        <v>15</v>
      </c>
      <c r="O14" s="94">
        <v>1</v>
      </c>
      <c r="P14" s="77">
        <v>184.21052631578945</v>
      </c>
      <c r="Q14" s="78">
        <v>7</v>
      </c>
      <c r="R14" s="79">
        <v>196.31578947368422</v>
      </c>
      <c r="S14" s="79">
        <v>330.26315789473682</v>
      </c>
      <c r="T14" s="80">
        <v>-133.9473684210526</v>
      </c>
    </row>
    <row r="15" spans="1:21" ht="13.5" customHeight="1" thickBot="1" x14ac:dyDescent="0.35">
      <c r="A15" s="112">
        <f t="shared" si="0"/>
        <v>13</v>
      </c>
      <c r="B15" s="113" t="s">
        <v>32</v>
      </c>
      <c r="C15" s="112" t="s">
        <v>57</v>
      </c>
      <c r="D15" s="112">
        <v>19</v>
      </c>
      <c r="E15" s="114">
        <v>106.84210526315789</v>
      </c>
      <c r="F15" s="115">
        <v>250</v>
      </c>
      <c r="I15" s="81"/>
      <c r="J15" s="82"/>
      <c r="K15" s="83"/>
      <c r="L15" s="95"/>
      <c r="M15" s="95"/>
      <c r="N15" s="95"/>
      <c r="O15" s="95"/>
      <c r="P15" s="84"/>
      <c r="Q15" s="85"/>
      <c r="R15" s="86"/>
      <c r="S15" s="86"/>
      <c r="T15" s="87"/>
      <c r="U15" s="51"/>
    </row>
    <row r="16" spans="1:21" ht="13.5" customHeight="1" x14ac:dyDescent="0.3">
      <c r="A16" s="112">
        <f t="shared" si="0"/>
        <v>14</v>
      </c>
      <c r="B16" s="113" t="s">
        <v>128</v>
      </c>
      <c r="C16" s="112" t="s">
        <v>104</v>
      </c>
      <c r="D16" s="112">
        <v>12</v>
      </c>
      <c r="E16" s="114">
        <v>105.83333333333333</v>
      </c>
      <c r="F16" s="115">
        <v>150</v>
      </c>
      <c r="J16" s="2"/>
      <c r="K16" s="47"/>
      <c r="L16" s="14"/>
      <c r="M16" s="48"/>
      <c r="N16" s="48"/>
      <c r="O16" s="48"/>
      <c r="P16" s="61"/>
      <c r="Q16" s="52"/>
      <c r="R16" s="51"/>
      <c r="S16" s="51"/>
      <c r="T16" s="51"/>
      <c r="U16" s="51"/>
    </row>
    <row r="17" spans="1:21" ht="13.5" customHeight="1" x14ac:dyDescent="0.3">
      <c r="A17" s="112">
        <f t="shared" si="0"/>
        <v>15</v>
      </c>
      <c r="B17" s="113" t="s">
        <v>8</v>
      </c>
      <c r="C17" s="112" t="s">
        <v>49</v>
      </c>
      <c r="D17" s="112">
        <v>16</v>
      </c>
      <c r="E17" s="114">
        <v>101.875</v>
      </c>
      <c r="F17" s="115">
        <v>220</v>
      </c>
      <c r="J17" t="s">
        <v>96</v>
      </c>
      <c r="K17" s="47"/>
      <c r="L17" s="14"/>
      <c r="M17" s="48"/>
      <c r="N17" s="48"/>
      <c r="O17" s="48"/>
      <c r="P17" s="61"/>
      <c r="Q17" s="52"/>
      <c r="R17" s="51"/>
      <c r="S17" s="51"/>
      <c r="T17" s="51"/>
      <c r="U17" s="51"/>
    </row>
    <row r="18" spans="1:21" ht="13.5" customHeight="1" x14ac:dyDescent="0.3">
      <c r="A18" s="112">
        <f t="shared" si="0"/>
        <v>16</v>
      </c>
      <c r="B18" s="116" t="s">
        <v>127</v>
      </c>
      <c r="C18" s="112" t="s">
        <v>73</v>
      </c>
      <c r="D18" s="112">
        <v>16</v>
      </c>
      <c r="E18" s="114">
        <v>95.625</v>
      </c>
      <c r="F18" s="115">
        <v>160</v>
      </c>
      <c r="H18" s="15"/>
      <c r="U18" s="51"/>
    </row>
    <row r="19" spans="1:21" ht="13.5" customHeight="1" x14ac:dyDescent="0.3">
      <c r="A19" s="112">
        <f t="shared" si="0"/>
        <v>17</v>
      </c>
      <c r="B19" s="113" t="s">
        <v>130</v>
      </c>
      <c r="C19" s="112" t="s">
        <v>106</v>
      </c>
      <c r="D19" s="112">
        <v>13</v>
      </c>
      <c r="E19" s="114">
        <v>92.307692307692307</v>
      </c>
      <c r="F19" s="115">
        <v>140</v>
      </c>
      <c r="H19" s="15"/>
      <c r="I19" s="15"/>
    </row>
    <row r="20" spans="1:21" ht="13.5" customHeight="1" x14ac:dyDescent="0.3">
      <c r="A20" s="112">
        <f t="shared" si="0"/>
        <v>18</v>
      </c>
      <c r="B20" s="113" t="s">
        <v>61</v>
      </c>
      <c r="C20" s="112" t="s">
        <v>55</v>
      </c>
      <c r="D20" s="112">
        <v>20</v>
      </c>
      <c r="E20" s="114">
        <v>87</v>
      </c>
      <c r="F20" s="115">
        <v>160</v>
      </c>
      <c r="H20" s="15"/>
      <c r="I20" s="15"/>
    </row>
    <row r="21" spans="1:21" ht="13.5" customHeight="1" x14ac:dyDescent="0.3">
      <c r="A21" s="112">
        <f t="shared" si="0"/>
        <v>19</v>
      </c>
      <c r="B21" s="113" t="s">
        <v>45</v>
      </c>
      <c r="C21" s="112" t="s">
        <v>44</v>
      </c>
      <c r="D21" s="112">
        <v>18</v>
      </c>
      <c r="E21" s="114">
        <v>83.333333333333329</v>
      </c>
      <c r="F21" s="115">
        <v>120</v>
      </c>
      <c r="H21" s="15"/>
      <c r="I21" s="15"/>
    </row>
    <row r="22" spans="1:21" ht="13.5" customHeight="1" x14ac:dyDescent="0.3">
      <c r="A22" s="112">
        <f t="shared" si="0"/>
        <v>20</v>
      </c>
      <c r="B22" s="113" t="s">
        <v>58</v>
      </c>
      <c r="C22" s="112" t="s">
        <v>100</v>
      </c>
      <c r="D22" s="112">
        <v>12</v>
      </c>
      <c r="E22" s="114">
        <v>82.5</v>
      </c>
      <c r="F22" s="115">
        <v>150</v>
      </c>
      <c r="H22" s="15"/>
      <c r="I22" s="15"/>
    </row>
    <row r="23" spans="1:21" ht="13.5" customHeight="1" x14ac:dyDescent="0.3">
      <c r="A23" s="112">
        <f t="shared" si="0"/>
        <v>21</v>
      </c>
      <c r="B23" s="113" t="s">
        <v>129</v>
      </c>
      <c r="C23" s="112" t="s">
        <v>75</v>
      </c>
      <c r="D23" s="112">
        <v>15</v>
      </c>
      <c r="E23" s="114">
        <v>77.333333333333329</v>
      </c>
      <c r="F23" s="115">
        <v>180</v>
      </c>
      <c r="I23" s="15"/>
    </row>
    <row r="24" spans="1:21" ht="13.5" customHeight="1" x14ac:dyDescent="0.3">
      <c r="A24" s="112">
        <f t="shared" si="0"/>
        <v>22</v>
      </c>
      <c r="B24" s="113" t="s">
        <v>86</v>
      </c>
      <c r="C24" s="112" t="s">
        <v>49</v>
      </c>
      <c r="D24" s="112">
        <v>19</v>
      </c>
      <c r="E24" s="114">
        <v>76.315789473684205</v>
      </c>
      <c r="F24" s="115">
        <v>130</v>
      </c>
    </row>
    <row r="25" spans="1:21" ht="13.5" customHeight="1" x14ac:dyDescent="0.3">
      <c r="A25" s="112">
        <f t="shared" si="0"/>
        <v>23</v>
      </c>
      <c r="B25" s="113" t="s">
        <v>108</v>
      </c>
      <c r="C25" s="112" t="s">
        <v>57</v>
      </c>
      <c r="D25" s="112">
        <v>19</v>
      </c>
      <c r="E25" s="114">
        <v>68.94736842105263</v>
      </c>
      <c r="F25" s="115">
        <v>130</v>
      </c>
    </row>
    <row r="26" spans="1:21" ht="13.5" customHeight="1" x14ac:dyDescent="0.3">
      <c r="A26" s="112">
        <f t="shared" si="0"/>
        <v>24</v>
      </c>
      <c r="B26" s="113" t="s">
        <v>77</v>
      </c>
      <c r="C26" s="112" t="s">
        <v>102</v>
      </c>
      <c r="D26" s="112">
        <v>20</v>
      </c>
      <c r="E26" s="114">
        <v>67.5</v>
      </c>
      <c r="F26" s="115">
        <v>120</v>
      </c>
    </row>
    <row r="27" spans="1:21" ht="13.5" customHeight="1" x14ac:dyDescent="0.3">
      <c r="A27" s="112">
        <f t="shared" si="0"/>
        <v>25</v>
      </c>
      <c r="B27" s="113" t="s">
        <v>70</v>
      </c>
      <c r="C27" s="112" t="s">
        <v>75</v>
      </c>
      <c r="D27" s="112">
        <v>19</v>
      </c>
      <c r="E27" s="114">
        <v>67.368421052631575</v>
      </c>
      <c r="F27" s="115">
        <v>170</v>
      </c>
    </row>
    <row r="28" spans="1:21" ht="13.5" customHeight="1" x14ac:dyDescent="0.3">
      <c r="A28" s="112">
        <f t="shared" si="0"/>
        <v>26</v>
      </c>
      <c r="B28" s="113" t="s">
        <v>93</v>
      </c>
      <c r="C28" s="112" t="s">
        <v>106</v>
      </c>
      <c r="D28" s="112">
        <v>19</v>
      </c>
      <c r="E28" s="114">
        <v>62.631578947368418</v>
      </c>
      <c r="F28" s="115">
        <v>150</v>
      </c>
    </row>
    <row r="29" spans="1:21" ht="13.5" customHeight="1" x14ac:dyDescent="0.3">
      <c r="A29" s="112">
        <f t="shared" si="0"/>
        <v>27</v>
      </c>
      <c r="B29" s="113" t="s">
        <v>111</v>
      </c>
      <c r="C29" s="112" t="s">
        <v>100</v>
      </c>
      <c r="D29" s="112">
        <v>19</v>
      </c>
      <c r="E29" s="114">
        <v>60.526315789473685</v>
      </c>
      <c r="F29" s="115">
        <v>120</v>
      </c>
    </row>
    <row r="30" spans="1:21" ht="13.5" customHeight="1" x14ac:dyDescent="0.3">
      <c r="A30" s="112">
        <f t="shared" si="0"/>
        <v>28</v>
      </c>
      <c r="B30" s="113" t="s">
        <v>125</v>
      </c>
      <c r="C30" s="112" t="s">
        <v>55</v>
      </c>
      <c r="D30" s="112">
        <v>17</v>
      </c>
      <c r="E30" s="114">
        <v>57.647058823529413</v>
      </c>
      <c r="F30" s="115">
        <v>110</v>
      </c>
    </row>
    <row r="31" spans="1:21" ht="13.5" customHeight="1" x14ac:dyDescent="0.3">
      <c r="A31" s="112">
        <f t="shared" si="0"/>
        <v>29</v>
      </c>
      <c r="B31" s="113" t="s">
        <v>109</v>
      </c>
      <c r="C31" s="112" t="s">
        <v>104</v>
      </c>
      <c r="D31" s="112">
        <v>20</v>
      </c>
      <c r="E31" s="114">
        <v>57</v>
      </c>
      <c r="F31" s="115">
        <v>150</v>
      </c>
    </row>
    <row r="32" spans="1:21" ht="13.5" customHeight="1" x14ac:dyDescent="0.3">
      <c r="A32" s="112">
        <f t="shared" si="0"/>
        <v>30</v>
      </c>
      <c r="B32" s="113" t="s">
        <v>87</v>
      </c>
      <c r="C32" s="112" t="s">
        <v>49</v>
      </c>
      <c r="D32" s="112">
        <v>10</v>
      </c>
      <c r="E32" s="114">
        <v>55</v>
      </c>
      <c r="F32" s="115">
        <v>110</v>
      </c>
    </row>
    <row r="33" spans="1:12" ht="13.5" customHeight="1" x14ac:dyDescent="0.3">
      <c r="A33" s="112">
        <f t="shared" si="0"/>
        <v>31</v>
      </c>
      <c r="B33" s="113" t="s">
        <v>132</v>
      </c>
      <c r="C33" s="112" t="s">
        <v>102</v>
      </c>
      <c r="D33" s="112">
        <v>16</v>
      </c>
      <c r="E33" s="114">
        <v>50.625</v>
      </c>
      <c r="F33" s="115">
        <v>100</v>
      </c>
      <c r="J33" s="2"/>
      <c r="K33" s="2"/>
      <c r="L33" s="2"/>
    </row>
    <row r="34" spans="1:12" ht="13.5" customHeight="1" x14ac:dyDescent="0.3">
      <c r="A34" s="112">
        <f t="shared" si="0"/>
        <v>32</v>
      </c>
      <c r="B34" s="113" t="s">
        <v>60</v>
      </c>
      <c r="C34" s="112" t="s">
        <v>44</v>
      </c>
      <c r="D34" s="112">
        <v>14</v>
      </c>
      <c r="E34" s="114">
        <v>49.285714285714285</v>
      </c>
      <c r="F34" s="115">
        <v>80</v>
      </c>
      <c r="J34" s="2"/>
      <c r="K34" s="2"/>
      <c r="L34" s="2"/>
    </row>
    <row r="35" spans="1:12" ht="13.5" customHeight="1" x14ac:dyDescent="0.3">
      <c r="A35" s="112">
        <f t="shared" si="0"/>
        <v>33</v>
      </c>
      <c r="B35" s="113" t="s">
        <v>135</v>
      </c>
      <c r="C35" s="112" t="s">
        <v>98</v>
      </c>
      <c r="D35" s="112">
        <v>10</v>
      </c>
      <c r="E35" s="114">
        <v>48</v>
      </c>
      <c r="F35" s="115">
        <v>90</v>
      </c>
      <c r="J35" s="2"/>
      <c r="K35" s="2"/>
      <c r="L35" s="2"/>
    </row>
    <row r="36" spans="1:12" ht="13.5" customHeight="1" x14ac:dyDescent="0.3">
      <c r="A36" s="112">
        <f t="shared" si="0"/>
        <v>34</v>
      </c>
      <c r="B36" s="113" t="s">
        <v>67</v>
      </c>
      <c r="C36" s="112" t="s">
        <v>106</v>
      </c>
      <c r="D36" s="112">
        <v>16</v>
      </c>
      <c r="E36" s="114">
        <v>47.5</v>
      </c>
      <c r="F36" s="115">
        <v>100</v>
      </c>
      <c r="J36" s="2"/>
      <c r="K36" s="2"/>
      <c r="L36" s="2"/>
    </row>
    <row r="37" spans="1:12" ht="13.5" customHeight="1" x14ac:dyDescent="0.3">
      <c r="A37" s="112">
        <f t="shared" si="0"/>
        <v>35</v>
      </c>
      <c r="B37" s="113" t="s">
        <v>7</v>
      </c>
      <c r="C37" s="112" t="s">
        <v>98</v>
      </c>
      <c r="D37" s="112">
        <v>20</v>
      </c>
      <c r="E37" s="114">
        <v>45</v>
      </c>
      <c r="F37" s="115">
        <v>90</v>
      </c>
      <c r="J37" s="2"/>
      <c r="K37" s="2"/>
      <c r="L37" s="2"/>
    </row>
    <row r="38" spans="1:12" ht="13.5" customHeight="1" x14ac:dyDescent="0.3">
      <c r="A38" s="112">
        <f t="shared" si="0"/>
        <v>36</v>
      </c>
      <c r="B38" s="113" t="s">
        <v>147</v>
      </c>
      <c r="C38" s="112" t="s">
        <v>100</v>
      </c>
      <c r="D38" s="112">
        <v>4</v>
      </c>
      <c r="E38" s="114">
        <v>42.5</v>
      </c>
      <c r="F38" s="115">
        <v>70</v>
      </c>
      <c r="J38" s="2"/>
      <c r="K38" s="2"/>
      <c r="L38" s="2"/>
    </row>
    <row r="39" spans="1:12" ht="13.5" customHeight="1" x14ac:dyDescent="0.3">
      <c r="A39" s="112">
        <f t="shared" si="0"/>
        <v>37</v>
      </c>
      <c r="B39" s="113" t="s">
        <v>126</v>
      </c>
      <c r="C39" s="112" t="s">
        <v>104</v>
      </c>
      <c r="D39" s="112">
        <v>9</v>
      </c>
      <c r="E39" s="114">
        <v>41.111111111111114</v>
      </c>
      <c r="F39" s="115">
        <v>60</v>
      </c>
      <c r="J39" s="2"/>
      <c r="K39" s="2"/>
      <c r="L39" s="2"/>
    </row>
    <row r="40" spans="1:12" ht="13.5" customHeight="1" x14ac:dyDescent="0.3">
      <c r="A40" s="112">
        <f t="shared" si="0"/>
        <v>38</v>
      </c>
      <c r="B40" s="113" t="s">
        <v>53</v>
      </c>
      <c r="C40" s="112" t="s">
        <v>57</v>
      </c>
      <c r="D40" s="112">
        <v>19</v>
      </c>
      <c r="E40" s="114">
        <v>40</v>
      </c>
      <c r="F40" s="115">
        <v>70</v>
      </c>
      <c r="J40" s="2"/>
      <c r="K40" s="2"/>
      <c r="L40" s="2"/>
    </row>
    <row r="41" spans="1:12" ht="13.5" customHeight="1" x14ac:dyDescent="0.3">
      <c r="A41" s="112">
        <f t="shared" si="0"/>
        <v>39</v>
      </c>
      <c r="B41" s="113" t="s">
        <v>89</v>
      </c>
      <c r="C41" s="112" t="s">
        <v>75</v>
      </c>
      <c r="D41" s="112">
        <v>4</v>
      </c>
      <c r="E41" s="114">
        <v>35</v>
      </c>
      <c r="F41" s="115">
        <v>40</v>
      </c>
      <c r="J41" s="2"/>
      <c r="K41" s="2"/>
      <c r="L41" s="2"/>
    </row>
    <row r="42" spans="1:12" ht="13.5" customHeight="1" x14ac:dyDescent="0.3">
      <c r="A42" s="112">
        <f t="shared" si="0"/>
        <v>40</v>
      </c>
      <c r="B42" s="113" t="s">
        <v>110</v>
      </c>
      <c r="C42" s="112" t="s">
        <v>104</v>
      </c>
      <c r="D42" s="112">
        <v>20</v>
      </c>
      <c r="E42" s="114">
        <v>33.5</v>
      </c>
      <c r="F42" s="115">
        <v>90</v>
      </c>
      <c r="J42" s="2"/>
      <c r="K42" s="2"/>
      <c r="L42" s="2"/>
    </row>
    <row r="43" spans="1:12" ht="13.5" customHeight="1" x14ac:dyDescent="0.3">
      <c r="A43" s="112">
        <f t="shared" si="0"/>
        <v>41</v>
      </c>
      <c r="B43" s="113" t="s">
        <v>113</v>
      </c>
      <c r="C43" s="112" t="s">
        <v>106</v>
      </c>
      <c r="D43" s="112">
        <v>10</v>
      </c>
      <c r="E43" s="114">
        <v>33</v>
      </c>
      <c r="F43" s="115">
        <v>70</v>
      </c>
      <c r="J43" s="2"/>
      <c r="K43" s="2"/>
      <c r="L43" s="2"/>
    </row>
    <row r="44" spans="1:12" ht="13.5" customHeight="1" x14ac:dyDescent="0.3">
      <c r="A44" s="112">
        <f t="shared" si="0"/>
        <v>42</v>
      </c>
      <c r="B44" s="113" t="s">
        <v>141</v>
      </c>
      <c r="C44" s="115" t="s">
        <v>100</v>
      </c>
      <c r="D44" s="115">
        <v>7</v>
      </c>
      <c r="E44" s="114">
        <v>32.857142857142854</v>
      </c>
      <c r="F44" s="115">
        <v>80</v>
      </c>
      <c r="J44" s="2"/>
      <c r="K44" s="2"/>
      <c r="L44" s="2"/>
    </row>
    <row r="45" spans="1:12" ht="13.5" customHeight="1" x14ac:dyDescent="0.3">
      <c r="A45" s="112">
        <f t="shared" si="0"/>
        <v>43</v>
      </c>
      <c r="B45" s="113" t="s">
        <v>35</v>
      </c>
      <c r="C45" s="112" t="s">
        <v>98</v>
      </c>
      <c r="D45" s="112">
        <v>18</v>
      </c>
      <c r="E45" s="114">
        <v>32.222222222222221</v>
      </c>
      <c r="F45" s="115">
        <v>70</v>
      </c>
      <c r="J45" s="2"/>
      <c r="K45" s="2"/>
      <c r="L45" s="2"/>
    </row>
    <row r="46" spans="1:12" ht="13.5" customHeight="1" x14ac:dyDescent="0.3">
      <c r="A46" s="112">
        <f t="shared" si="0"/>
        <v>44</v>
      </c>
      <c r="B46" s="113" t="s">
        <v>88</v>
      </c>
      <c r="C46" s="112" t="s">
        <v>106</v>
      </c>
      <c r="D46" s="112">
        <v>11</v>
      </c>
      <c r="E46" s="114">
        <v>30</v>
      </c>
      <c r="F46" s="115">
        <v>50</v>
      </c>
      <c r="J46" s="2"/>
      <c r="K46" s="2"/>
      <c r="L46" s="2"/>
    </row>
    <row r="47" spans="1:12" ht="13.5" customHeight="1" x14ac:dyDescent="0.3">
      <c r="A47" s="112">
        <f t="shared" si="0"/>
        <v>45</v>
      </c>
      <c r="B47" s="113" t="s">
        <v>131</v>
      </c>
      <c r="C47" s="112" t="s">
        <v>73</v>
      </c>
      <c r="D47" s="112">
        <v>14</v>
      </c>
      <c r="E47" s="114">
        <v>28.571428571428573</v>
      </c>
      <c r="F47" s="115">
        <v>70</v>
      </c>
      <c r="J47" s="2"/>
      <c r="K47" s="2"/>
      <c r="L47" s="2"/>
    </row>
    <row r="48" spans="1:12" ht="13.5" customHeight="1" x14ac:dyDescent="0.3">
      <c r="A48" s="112">
        <f t="shared" si="0"/>
        <v>46</v>
      </c>
      <c r="B48" s="113" t="s">
        <v>80</v>
      </c>
      <c r="C48" s="112" t="s">
        <v>75</v>
      </c>
      <c r="D48" s="112">
        <v>19</v>
      </c>
      <c r="E48" s="114">
        <v>27.368421052631579</v>
      </c>
      <c r="F48" s="115">
        <v>60</v>
      </c>
      <c r="J48" s="2"/>
      <c r="K48" s="2"/>
      <c r="L48" s="2"/>
    </row>
    <row r="49" spans="1:12" ht="13.5" customHeight="1" x14ac:dyDescent="0.3">
      <c r="A49" s="112">
        <f t="shared" si="0"/>
        <v>47</v>
      </c>
      <c r="B49" s="113" t="s">
        <v>78</v>
      </c>
      <c r="C49" s="112" t="s">
        <v>140</v>
      </c>
      <c r="D49" s="112">
        <v>11</v>
      </c>
      <c r="E49" s="114">
        <v>27.272727272727273</v>
      </c>
      <c r="F49" s="115">
        <v>60</v>
      </c>
      <c r="J49" s="2"/>
      <c r="K49" s="2"/>
      <c r="L49" s="2"/>
    </row>
    <row r="50" spans="1:12" ht="13.5" customHeight="1" x14ac:dyDescent="0.3">
      <c r="A50" s="112">
        <f t="shared" si="0"/>
        <v>48</v>
      </c>
      <c r="B50" s="113" t="s">
        <v>50</v>
      </c>
      <c r="C50" s="112" t="s">
        <v>71</v>
      </c>
      <c r="D50" s="112">
        <v>12</v>
      </c>
      <c r="E50" s="114">
        <v>24.166666666666668</v>
      </c>
      <c r="F50" s="115">
        <v>60</v>
      </c>
      <c r="J50" s="2"/>
      <c r="K50" s="2"/>
      <c r="L50" s="2"/>
    </row>
    <row r="51" spans="1:12" ht="13.5" customHeight="1" x14ac:dyDescent="0.3">
      <c r="A51" s="112">
        <f t="shared" si="0"/>
        <v>49</v>
      </c>
      <c r="B51" s="113" t="s">
        <v>112</v>
      </c>
      <c r="C51" s="112" t="s">
        <v>104</v>
      </c>
      <c r="D51" s="112">
        <v>9</v>
      </c>
      <c r="E51" s="114">
        <v>23.333333333333332</v>
      </c>
      <c r="F51" s="115">
        <v>50</v>
      </c>
      <c r="J51" s="2"/>
      <c r="K51" s="2"/>
      <c r="L51" s="2"/>
    </row>
    <row r="52" spans="1:12" ht="13.5" customHeight="1" x14ac:dyDescent="0.3">
      <c r="A52" s="112">
        <f t="shared" si="0"/>
        <v>50</v>
      </c>
      <c r="B52" s="113" t="s">
        <v>52</v>
      </c>
      <c r="C52" s="112" t="s">
        <v>57</v>
      </c>
      <c r="D52" s="112">
        <v>14</v>
      </c>
      <c r="E52" s="114">
        <v>22.857142857142858</v>
      </c>
      <c r="F52" s="115">
        <v>70</v>
      </c>
      <c r="J52" s="2"/>
      <c r="K52" s="2"/>
      <c r="L52" s="2"/>
    </row>
    <row r="53" spans="1:12" ht="13.5" customHeight="1" x14ac:dyDescent="0.3">
      <c r="A53" s="112">
        <f t="shared" si="0"/>
        <v>51</v>
      </c>
      <c r="B53" s="113" t="s">
        <v>62</v>
      </c>
      <c r="C53" s="112" t="s">
        <v>55</v>
      </c>
      <c r="D53" s="112">
        <v>20</v>
      </c>
      <c r="E53" s="114">
        <v>22.5</v>
      </c>
      <c r="F53" s="115">
        <v>50</v>
      </c>
      <c r="J53" s="2"/>
      <c r="K53" s="2"/>
      <c r="L53" s="2"/>
    </row>
    <row r="54" spans="1:12" ht="13.5" customHeight="1" x14ac:dyDescent="0.3">
      <c r="A54" s="112">
        <f t="shared" si="0"/>
        <v>52</v>
      </c>
      <c r="B54" s="113" t="s">
        <v>31</v>
      </c>
      <c r="C54" s="112" t="s">
        <v>44</v>
      </c>
      <c r="D54" s="112">
        <v>14</v>
      </c>
      <c r="E54" s="114">
        <v>17.857142857142858</v>
      </c>
      <c r="F54" s="115">
        <v>60</v>
      </c>
      <c r="J54" s="2"/>
      <c r="K54" s="2"/>
      <c r="L54" s="2"/>
    </row>
    <row r="55" spans="1:12" ht="13.5" customHeight="1" x14ac:dyDescent="0.3">
      <c r="A55" s="112">
        <f t="shared" si="0"/>
        <v>53</v>
      </c>
      <c r="B55" s="113" t="s">
        <v>90</v>
      </c>
      <c r="C55" s="112" t="s">
        <v>73</v>
      </c>
      <c r="D55" s="112">
        <v>17</v>
      </c>
      <c r="E55" s="114">
        <v>17.058823529411764</v>
      </c>
      <c r="F55" s="115">
        <v>90</v>
      </c>
      <c r="J55" s="2"/>
      <c r="K55" s="2"/>
      <c r="L55" s="2"/>
    </row>
    <row r="56" spans="1:12" ht="13.5" customHeight="1" x14ac:dyDescent="0.3">
      <c r="A56" s="112">
        <f t="shared" si="0"/>
        <v>54</v>
      </c>
      <c r="B56" s="113" t="s">
        <v>10</v>
      </c>
      <c r="C56" s="112" t="s">
        <v>44</v>
      </c>
      <c r="D56" s="112">
        <v>11</v>
      </c>
      <c r="E56" s="114">
        <v>9.0909090909090917</v>
      </c>
      <c r="F56" s="115">
        <v>30</v>
      </c>
      <c r="J56" s="2"/>
      <c r="K56" s="2"/>
      <c r="L56" s="2"/>
    </row>
    <row r="57" spans="1:12" ht="13.5" customHeight="1" x14ac:dyDescent="0.3">
      <c r="A57" s="112">
        <f t="shared" si="0"/>
        <v>55</v>
      </c>
      <c r="B57" s="113" t="s">
        <v>115</v>
      </c>
      <c r="C57" s="112" t="s">
        <v>104</v>
      </c>
      <c r="D57" s="112">
        <v>5</v>
      </c>
      <c r="E57" s="114">
        <v>8</v>
      </c>
      <c r="F57" s="115">
        <v>20</v>
      </c>
      <c r="J57" s="2"/>
      <c r="K57" s="2"/>
      <c r="L57" s="2"/>
    </row>
    <row r="58" spans="1:12" ht="13.5" customHeight="1" x14ac:dyDescent="0.3">
      <c r="A58" s="112">
        <f t="shared" si="0"/>
        <v>56</v>
      </c>
      <c r="B58" s="113" t="s">
        <v>114</v>
      </c>
      <c r="C58" s="112" t="s">
        <v>102</v>
      </c>
      <c r="D58" s="112">
        <v>20</v>
      </c>
      <c r="E58" s="114">
        <v>6.5</v>
      </c>
      <c r="F58" s="115">
        <v>20</v>
      </c>
      <c r="J58" s="2"/>
      <c r="K58" s="2"/>
      <c r="L58" s="2"/>
    </row>
    <row r="59" spans="1:12" ht="13.2" customHeight="1" x14ac:dyDescent="0.3">
      <c r="A59" s="112">
        <f t="shared" si="0"/>
        <v>57</v>
      </c>
      <c r="B59" s="113" t="s">
        <v>148</v>
      </c>
      <c r="C59" s="112" t="s">
        <v>73</v>
      </c>
      <c r="D59" s="112">
        <v>5</v>
      </c>
      <c r="E59" s="114">
        <v>6</v>
      </c>
      <c r="F59" s="115">
        <v>10</v>
      </c>
      <c r="J59" s="2"/>
      <c r="K59" s="2"/>
      <c r="L59" s="2"/>
    </row>
    <row r="60" spans="1:12" ht="13.5" customHeight="1" x14ac:dyDescent="0.3">
      <c r="A60" s="112">
        <f t="shared" si="0"/>
        <v>58</v>
      </c>
      <c r="B60" s="113" t="s">
        <v>116</v>
      </c>
      <c r="C60" s="112" t="s">
        <v>100</v>
      </c>
      <c r="D60" s="112">
        <v>3</v>
      </c>
      <c r="E60" s="114">
        <v>0</v>
      </c>
      <c r="F60" s="115">
        <v>10</v>
      </c>
    </row>
    <row r="61" spans="1:12" ht="13.5" customHeight="1" x14ac:dyDescent="0.3">
      <c r="C61" s="2"/>
    </row>
    <row r="62" spans="1:12" ht="13.5" customHeight="1" thickBot="1" x14ac:dyDescent="0.35">
      <c r="A62" s="1" t="s">
        <v>36</v>
      </c>
      <c r="C62" s="2"/>
    </row>
    <row r="63" spans="1:12" ht="13.5" customHeight="1" thickBot="1" x14ac:dyDescent="0.35">
      <c r="A63" s="2" t="s">
        <v>11</v>
      </c>
      <c r="C63" s="2"/>
      <c r="D63" s="3" t="s">
        <v>1</v>
      </c>
      <c r="E63" s="3" t="s">
        <v>2</v>
      </c>
    </row>
    <row r="64" spans="1:12" ht="13.5" customHeight="1" x14ac:dyDescent="0.3">
      <c r="A64" s="4">
        <v>1</v>
      </c>
      <c r="B64" s="5" t="s">
        <v>43</v>
      </c>
      <c r="C64" s="4" t="s">
        <v>44</v>
      </c>
      <c r="D64" s="4">
        <v>19</v>
      </c>
      <c r="E64" s="6">
        <v>35</v>
      </c>
    </row>
    <row r="65" spans="1:7" ht="13.5" customHeight="1" x14ac:dyDescent="0.3">
      <c r="A65" s="7">
        <v>2</v>
      </c>
      <c r="B65" s="8" t="s">
        <v>56</v>
      </c>
      <c r="C65" s="7" t="s">
        <v>57</v>
      </c>
      <c r="D65" s="7">
        <v>19</v>
      </c>
      <c r="E65" s="9">
        <v>33.684210526315788</v>
      </c>
    </row>
    <row r="66" spans="1:7" ht="13.5" customHeight="1" x14ac:dyDescent="0.3">
      <c r="A66" s="7" t="s">
        <v>118</v>
      </c>
      <c r="B66" s="10" t="s">
        <v>74</v>
      </c>
      <c r="C66" s="9" t="s">
        <v>75</v>
      </c>
      <c r="D66" s="11">
        <v>19</v>
      </c>
      <c r="E66" s="9">
        <v>33.684210526315788</v>
      </c>
    </row>
    <row r="67" spans="1:7" ht="13.5" customHeight="1" x14ac:dyDescent="0.3">
      <c r="A67" s="7">
        <v>4</v>
      </c>
      <c r="B67" s="8" t="s">
        <v>91</v>
      </c>
      <c r="C67" s="7" t="s">
        <v>71</v>
      </c>
      <c r="D67" s="7">
        <v>19</v>
      </c>
      <c r="E67" s="9">
        <v>33.157894736842103</v>
      </c>
    </row>
    <row r="68" spans="1:7" ht="13.5" customHeight="1" x14ac:dyDescent="0.3">
      <c r="A68" s="7">
        <v>5</v>
      </c>
      <c r="B68" s="8" t="s">
        <v>92</v>
      </c>
      <c r="C68" s="7" t="s">
        <v>73</v>
      </c>
      <c r="D68" s="7">
        <v>19</v>
      </c>
      <c r="E68" s="9">
        <v>32.368421052631582</v>
      </c>
    </row>
    <row r="69" spans="1:7" ht="13.5" customHeight="1" x14ac:dyDescent="0.3">
      <c r="A69" s="7" t="s">
        <v>118</v>
      </c>
      <c r="B69" s="8" t="s">
        <v>54</v>
      </c>
      <c r="C69" s="7" t="s">
        <v>49</v>
      </c>
      <c r="D69" s="7">
        <v>19</v>
      </c>
      <c r="E69" s="9">
        <v>32.368421052631582</v>
      </c>
    </row>
    <row r="70" spans="1:7" ht="13.5" customHeight="1" x14ac:dyDescent="0.3">
      <c r="A70" s="7">
        <v>7</v>
      </c>
      <c r="B70" s="8" t="s">
        <v>105</v>
      </c>
      <c r="C70" s="7" t="s">
        <v>106</v>
      </c>
      <c r="D70" s="7">
        <v>19</v>
      </c>
      <c r="E70" s="9">
        <v>31.315789473684209</v>
      </c>
    </row>
    <row r="71" spans="1:7" ht="13.5" customHeight="1" x14ac:dyDescent="0.3">
      <c r="A71" s="7">
        <v>8</v>
      </c>
      <c r="B71" s="8" t="s">
        <v>72</v>
      </c>
      <c r="C71" s="7" t="s">
        <v>55</v>
      </c>
      <c r="D71" s="7">
        <v>20</v>
      </c>
      <c r="E71" s="9">
        <v>30.75</v>
      </c>
    </row>
    <row r="72" spans="1:7" ht="13.5" customHeight="1" x14ac:dyDescent="0.3">
      <c r="A72" s="7" t="s">
        <v>118</v>
      </c>
      <c r="B72" s="8" t="s">
        <v>97</v>
      </c>
      <c r="C72" s="7" t="s">
        <v>98</v>
      </c>
      <c r="D72" s="7">
        <v>20</v>
      </c>
      <c r="E72" s="9">
        <v>30.75</v>
      </c>
    </row>
    <row r="73" spans="1:7" ht="13.5" customHeight="1" x14ac:dyDescent="0.3">
      <c r="A73" s="7">
        <v>10</v>
      </c>
      <c r="B73" s="8" t="s">
        <v>103</v>
      </c>
      <c r="C73" s="7" t="s">
        <v>104</v>
      </c>
      <c r="D73" s="7">
        <v>20</v>
      </c>
      <c r="E73" s="9">
        <v>29</v>
      </c>
    </row>
    <row r="74" spans="1:7" ht="13.5" customHeight="1" x14ac:dyDescent="0.3">
      <c r="A74" s="7">
        <v>11</v>
      </c>
      <c r="B74" s="8" t="s">
        <v>101</v>
      </c>
      <c r="C74" s="7" t="s">
        <v>102</v>
      </c>
      <c r="D74" s="7">
        <v>20</v>
      </c>
      <c r="E74" s="9">
        <v>26.25</v>
      </c>
    </row>
    <row r="75" spans="1:7" ht="13.5" customHeight="1" thickBot="1" x14ac:dyDescent="0.35">
      <c r="A75" s="12">
        <v>12</v>
      </c>
      <c r="B75" s="17" t="s">
        <v>99</v>
      </c>
      <c r="C75" s="12" t="s">
        <v>100</v>
      </c>
      <c r="D75" s="12">
        <v>19</v>
      </c>
      <c r="E75" s="13">
        <v>22.105263157894736</v>
      </c>
    </row>
    <row r="76" spans="1:7" ht="13.5" customHeight="1" thickBot="1" x14ac:dyDescent="0.35">
      <c r="C76" s="47"/>
      <c r="E76" s="15"/>
    </row>
    <row r="77" spans="1:7" ht="13.5" customHeight="1" thickBot="1" x14ac:dyDescent="0.35">
      <c r="A77" s="2" t="s">
        <v>63</v>
      </c>
      <c r="C77" s="47"/>
      <c r="D77" s="3" t="s">
        <v>1</v>
      </c>
      <c r="E77" s="16" t="s">
        <v>2</v>
      </c>
    </row>
    <row r="78" spans="1:7" ht="13.5" customHeight="1" x14ac:dyDescent="0.3">
      <c r="A78" s="4">
        <v>1</v>
      </c>
      <c r="B78" s="5" t="s">
        <v>6</v>
      </c>
      <c r="C78" s="4" t="s">
        <v>49</v>
      </c>
      <c r="D78" s="4">
        <v>16</v>
      </c>
      <c r="E78" s="6">
        <v>20.625</v>
      </c>
      <c r="F78" s="53" t="s">
        <v>98</v>
      </c>
      <c r="G78" s="54">
        <v>24</v>
      </c>
    </row>
    <row r="79" spans="1:7" ht="13.5" customHeight="1" x14ac:dyDescent="0.3">
      <c r="A79" s="7">
        <v>2</v>
      </c>
      <c r="B79" s="8" t="s">
        <v>128</v>
      </c>
      <c r="C79" s="7" t="s">
        <v>104</v>
      </c>
      <c r="D79" s="7">
        <v>12</v>
      </c>
      <c r="E79" s="9">
        <v>14.166666666666666</v>
      </c>
      <c r="F79" s="55" t="s">
        <v>49</v>
      </c>
      <c r="G79" s="56">
        <v>23.684210526315791</v>
      </c>
    </row>
    <row r="80" spans="1:7" ht="13.5" customHeight="1" x14ac:dyDescent="0.3">
      <c r="A80" s="7">
        <v>3</v>
      </c>
      <c r="B80" s="8" t="s">
        <v>125</v>
      </c>
      <c r="C80" s="7" t="s">
        <v>55</v>
      </c>
      <c r="D80" s="7">
        <v>17</v>
      </c>
      <c r="E80" s="9">
        <v>13.529411764705882</v>
      </c>
      <c r="F80" s="55" t="s">
        <v>75</v>
      </c>
      <c r="G80" s="56">
        <v>20</v>
      </c>
    </row>
    <row r="81" spans="1:7" ht="13.5" customHeight="1" x14ac:dyDescent="0.3">
      <c r="A81" s="7">
        <v>4</v>
      </c>
      <c r="B81" s="8" t="s">
        <v>4</v>
      </c>
      <c r="C81" s="7" t="s">
        <v>98</v>
      </c>
      <c r="D81" s="7">
        <v>20</v>
      </c>
      <c r="E81" s="9">
        <v>13</v>
      </c>
      <c r="F81" s="55" t="s">
        <v>55</v>
      </c>
      <c r="G81" s="56">
        <v>18.5</v>
      </c>
    </row>
    <row r="82" spans="1:7" ht="13.5" customHeight="1" x14ac:dyDescent="0.3">
      <c r="A82" s="7">
        <v>5</v>
      </c>
      <c r="B82" s="8" t="s">
        <v>139</v>
      </c>
      <c r="C82" s="7" t="s">
        <v>71</v>
      </c>
      <c r="D82" s="7">
        <v>6</v>
      </c>
      <c r="E82" s="9">
        <v>11.666666666666666</v>
      </c>
      <c r="F82" s="55" t="s">
        <v>102</v>
      </c>
      <c r="G82" s="56">
        <v>14.5</v>
      </c>
    </row>
    <row r="83" spans="1:7" ht="13.5" customHeight="1" x14ac:dyDescent="0.3">
      <c r="A83" s="7">
        <v>6</v>
      </c>
      <c r="B83" s="8" t="s">
        <v>59</v>
      </c>
      <c r="C83" s="7" t="s">
        <v>75</v>
      </c>
      <c r="D83" s="7">
        <v>19</v>
      </c>
      <c r="E83" s="9">
        <v>11.052631578947368</v>
      </c>
      <c r="F83" s="55" t="s">
        <v>104</v>
      </c>
      <c r="G83" s="56">
        <v>12.5</v>
      </c>
    </row>
    <row r="84" spans="1:7" ht="13.5" customHeight="1" x14ac:dyDescent="0.3">
      <c r="A84" s="7">
        <v>7</v>
      </c>
      <c r="B84" s="8" t="s">
        <v>76</v>
      </c>
      <c r="C84" s="7" t="s">
        <v>73</v>
      </c>
      <c r="D84" s="7">
        <v>10</v>
      </c>
      <c r="E84" s="9">
        <v>10</v>
      </c>
      <c r="F84" s="55" t="s">
        <v>71</v>
      </c>
      <c r="G84" s="56">
        <v>11.578947368421053</v>
      </c>
    </row>
    <row r="85" spans="1:7" ht="13.5" customHeight="1" x14ac:dyDescent="0.3">
      <c r="A85" s="7" t="s">
        <v>118</v>
      </c>
      <c r="B85" s="8" t="s">
        <v>107</v>
      </c>
      <c r="C85" s="7" t="s">
        <v>100</v>
      </c>
      <c r="D85" s="7">
        <v>3</v>
      </c>
      <c r="E85" s="9">
        <v>10</v>
      </c>
      <c r="F85" s="55" t="s">
        <v>44</v>
      </c>
      <c r="G85" s="56">
        <v>10.526315789473685</v>
      </c>
    </row>
    <row r="86" spans="1:7" ht="13.5" customHeight="1" x14ac:dyDescent="0.3">
      <c r="A86" s="7">
        <v>9</v>
      </c>
      <c r="B86" s="8" t="s">
        <v>146</v>
      </c>
      <c r="C86" s="7" t="s">
        <v>98</v>
      </c>
      <c r="D86" s="7">
        <v>12</v>
      </c>
      <c r="E86" s="9">
        <v>8.3333333333333339</v>
      </c>
      <c r="F86" s="55" t="s">
        <v>73</v>
      </c>
      <c r="G86" s="56">
        <v>10</v>
      </c>
    </row>
    <row r="87" spans="1:7" ht="13.5" customHeight="1" thickBot="1" x14ac:dyDescent="0.35">
      <c r="A87" s="12">
        <v>10</v>
      </c>
      <c r="B87" s="17" t="s">
        <v>77</v>
      </c>
      <c r="C87" s="12" t="s">
        <v>102</v>
      </c>
      <c r="D87" s="12">
        <v>20</v>
      </c>
      <c r="E87" s="13">
        <v>7</v>
      </c>
      <c r="F87" s="57" t="s">
        <v>106</v>
      </c>
      <c r="G87" s="58">
        <v>9.473684210526315</v>
      </c>
    </row>
    <row r="88" spans="1:7" ht="13.5" customHeight="1" x14ac:dyDescent="0.3">
      <c r="C88" s="47"/>
      <c r="E88" s="15"/>
      <c r="F88" s="15"/>
      <c r="G88" s="15"/>
    </row>
    <row r="89" spans="1:7" ht="13.5" customHeight="1" thickBot="1" x14ac:dyDescent="0.35">
      <c r="C89" s="47"/>
      <c r="E89" s="15"/>
    </row>
    <row r="90" spans="1:7" ht="13.5" customHeight="1" thickBot="1" x14ac:dyDescent="0.35">
      <c r="A90" s="2" t="s">
        <v>34</v>
      </c>
      <c r="C90" s="47"/>
      <c r="D90" s="3" t="s">
        <v>1</v>
      </c>
      <c r="E90" s="16" t="s">
        <v>2</v>
      </c>
      <c r="F90" s="15"/>
      <c r="G90" s="15"/>
    </row>
    <row r="91" spans="1:7" ht="13.5" customHeight="1" x14ac:dyDescent="0.3">
      <c r="A91" s="4">
        <v>1</v>
      </c>
      <c r="B91" s="5" t="s">
        <v>9</v>
      </c>
      <c r="C91" s="4" t="s">
        <v>55</v>
      </c>
      <c r="D91" s="4">
        <v>20</v>
      </c>
      <c r="E91" s="6">
        <v>14.5</v>
      </c>
      <c r="F91" s="53" t="s">
        <v>55</v>
      </c>
      <c r="G91" s="54">
        <v>22.5</v>
      </c>
    </row>
    <row r="92" spans="1:7" ht="13.5" customHeight="1" x14ac:dyDescent="0.3">
      <c r="A92" s="7">
        <v>2</v>
      </c>
      <c r="B92" s="8" t="s">
        <v>48</v>
      </c>
      <c r="C92" s="7" t="s">
        <v>71</v>
      </c>
      <c r="D92" s="7">
        <v>19</v>
      </c>
      <c r="E92" s="9">
        <v>12.105263157894736</v>
      </c>
      <c r="F92" s="55" t="s">
        <v>57</v>
      </c>
      <c r="G92" s="56">
        <v>21.578947368421051</v>
      </c>
    </row>
    <row r="93" spans="1:7" ht="13.5" customHeight="1" x14ac:dyDescent="0.3">
      <c r="A93" s="7">
        <v>3</v>
      </c>
      <c r="B93" s="8" t="s">
        <v>4</v>
      </c>
      <c r="C93" s="7" t="s">
        <v>98</v>
      </c>
      <c r="D93" s="7">
        <v>20</v>
      </c>
      <c r="E93" s="9">
        <v>11.5</v>
      </c>
      <c r="F93" s="55" t="s">
        <v>75</v>
      </c>
      <c r="G93" s="56">
        <v>19.473684210526315</v>
      </c>
    </row>
    <row r="94" spans="1:7" ht="13.5" customHeight="1" x14ac:dyDescent="0.3">
      <c r="A94" s="7">
        <v>4</v>
      </c>
      <c r="B94" s="8" t="s">
        <v>108</v>
      </c>
      <c r="C94" s="7" t="s">
        <v>57</v>
      </c>
      <c r="D94" s="7">
        <v>19</v>
      </c>
      <c r="E94" s="9">
        <v>10.526315789473685</v>
      </c>
      <c r="F94" s="55" t="s">
        <v>98</v>
      </c>
      <c r="G94" s="56">
        <v>18.5</v>
      </c>
    </row>
    <row r="95" spans="1:7" ht="13.5" customHeight="1" x14ac:dyDescent="0.3">
      <c r="A95" s="7">
        <v>5</v>
      </c>
      <c r="B95" s="8" t="s">
        <v>107</v>
      </c>
      <c r="C95" s="7" t="s">
        <v>100</v>
      </c>
      <c r="D95" s="7">
        <v>3</v>
      </c>
      <c r="E95" s="9">
        <v>10</v>
      </c>
      <c r="F95" s="55" t="s">
        <v>71</v>
      </c>
      <c r="G95" s="56">
        <v>17.368421052631579</v>
      </c>
    </row>
    <row r="96" spans="1:7" ht="13.5" customHeight="1" x14ac:dyDescent="0.3">
      <c r="A96" s="7">
        <v>6</v>
      </c>
      <c r="B96" s="8" t="s">
        <v>45</v>
      </c>
      <c r="C96" s="7" t="s">
        <v>44</v>
      </c>
      <c r="D96" s="7">
        <v>18</v>
      </c>
      <c r="E96" s="111">
        <v>9.4444444444444446</v>
      </c>
      <c r="F96" s="55" t="s">
        <v>44</v>
      </c>
      <c r="G96" s="56">
        <v>17.368421052631579</v>
      </c>
    </row>
    <row r="97" spans="1:7" ht="13.5" customHeight="1" x14ac:dyDescent="0.3">
      <c r="A97" s="7">
        <v>7</v>
      </c>
      <c r="B97" s="8" t="s">
        <v>8</v>
      </c>
      <c r="C97" s="7" t="s">
        <v>49</v>
      </c>
      <c r="D97" s="7">
        <v>16</v>
      </c>
      <c r="E97" s="111">
        <v>9.375</v>
      </c>
      <c r="F97" s="55" t="s">
        <v>102</v>
      </c>
      <c r="G97" s="56">
        <v>14.5</v>
      </c>
    </row>
    <row r="98" spans="1:7" ht="13.5" customHeight="1" x14ac:dyDescent="0.3">
      <c r="A98" s="7">
        <v>8</v>
      </c>
      <c r="B98" s="8" t="s">
        <v>109</v>
      </c>
      <c r="C98" s="7" t="s">
        <v>104</v>
      </c>
      <c r="D98" s="7">
        <v>20</v>
      </c>
      <c r="E98" s="9">
        <v>8.5</v>
      </c>
      <c r="F98" s="55" t="s">
        <v>49</v>
      </c>
      <c r="G98" s="56">
        <v>13.684210526315789</v>
      </c>
    </row>
    <row r="99" spans="1:7" ht="13.5" customHeight="1" x14ac:dyDescent="0.3">
      <c r="A99" s="7">
        <v>9</v>
      </c>
      <c r="B99" s="8" t="s">
        <v>32</v>
      </c>
      <c r="C99" s="7" t="s">
        <v>57</v>
      </c>
      <c r="D99" s="7">
        <v>19</v>
      </c>
      <c r="E99" s="9">
        <v>8.4210526315789469</v>
      </c>
      <c r="F99" s="55" t="s">
        <v>104</v>
      </c>
      <c r="G99" s="56">
        <v>13</v>
      </c>
    </row>
    <row r="100" spans="1:7" ht="13.5" customHeight="1" thickBot="1" x14ac:dyDescent="0.35">
      <c r="A100" s="12">
        <v>10</v>
      </c>
      <c r="B100" s="17" t="s">
        <v>59</v>
      </c>
      <c r="C100" s="12" t="s">
        <v>75</v>
      </c>
      <c r="D100" s="12">
        <v>19</v>
      </c>
      <c r="E100" s="13">
        <v>7.8947368421052628</v>
      </c>
      <c r="F100" s="57" t="s">
        <v>106</v>
      </c>
      <c r="G100" s="58">
        <v>11.052631578947368</v>
      </c>
    </row>
    <row r="101" spans="1:7" ht="13.5" customHeight="1" x14ac:dyDescent="0.3">
      <c r="C101" s="47"/>
      <c r="E101" s="15"/>
      <c r="F101" s="15"/>
      <c r="G101" s="15"/>
    </row>
    <row r="102" spans="1:7" ht="13.5" customHeight="1" x14ac:dyDescent="0.3">
      <c r="A102" s="47"/>
      <c r="B102" s="2"/>
      <c r="C102" s="47"/>
      <c r="D102" s="47"/>
      <c r="E102" s="62"/>
      <c r="F102" s="15"/>
      <c r="G102" s="15"/>
    </row>
    <row r="103" spans="1:7" ht="13.5" customHeight="1" thickBot="1" x14ac:dyDescent="0.35">
      <c r="C103" s="2"/>
      <c r="E103" s="15"/>
    </row>
    <row r="104" spans="1:7" ht="13.5" customHeight="1" thickBot="1" x14ac:dyDescent="0.35">
      <c r="A104" s="2" t="s">
        <v>40</v>
      </c>
      <c r="C104" s="2"/>
      <c r="D104" s="3" t="s">
        <v>1</v>
      </c>
      <c r="E104" s="16" t="s">
        <v>2</v>
      </c>
    </row>
    <row r="105" spans="1:7" ht="13.5" customHeight="1" x14ac:dyDescent="0.3">
      <c r="A105" s="4">
        <v>1</v>
      </c>
      <c r="B105" s="5" t="s">
        <v>107</v>
      </c>
      <c r="C105" s="4" t="s">
        <v>100</v>
      </c>
      <c r="D105" s="4">
        <v>3</v>
      </c>
      <c r="E105" s="6">
        <v>20</v>
      </c>
      <c r="F105" s="53" t="s">
        <v>55</v>
      </c>
      <c r="G105" s="54">
        <v>21.5</v>
      </c>
    </row>
    <row r="106" spans="1:7" ht="13.5" customHeight="1" x14ac:dyDescent="0.3">
      <c r="A106" s="7">
        <v>2</v>
      </c>
      <c r="B106" s="8" t="s">
        <v>146</v>
      </c>
      <c r="C106" s="7" t="s">
        <v>98</v>
      </c>
      <c r="D106" s="7">
        <v>12</v>
      </c>
      <c r="E106" s="9">
        <v>16.666666666666668</v>
      </c>
      <c r="F106" s="55" t="s">
        <v>75</v>
      </c>
      <c r="G106" s="56">
        <v>21.05263157894737</v>
      </c>
    </row>
    <row r="107" spans="1:7" ht="13.5" customHeight="1" x14ac:dyDescent="0.3">
      <c r="A107" s="7">
        <v>3</v>
      </c>
      <c r="B107" s="8" t="s">
        <v>139</v>
      </c>
      <c r="C107" s="7" t="s">
        <v>71</v>
      </c>
      <c r="D107" s="7">
        <v>6</v>
      </c>
      <c r="E107" s="9">
        <v>15</v>
      </c>
      <c r="F107" s="55" t="s">
        <v>98</v>
      </c>
      <c r="G107" s="56">
        <v>20.5</v>
      </c>
    </row>
    <row r="108" spans="1:7" ht="13.5" customHeight="1" x14ac:dyDescent="0.3">
      <c r="A108" s="7">
        <v>4</v>
      </c>
      <c r="B108" s="8" t="s">
        <v>61</v>
      </c>
      <c r="C108" s="7" t="s">
        <v>55</v>
      </c>
      <c r="D108" s="7">
        <v>20</v>
      </c>
      <c r="E108" s="9">
        <v>13</v>
      </c>
      <c r="F108" s="55" t="s">
        <v>49</v>
      </c>
      <c r="G108" s="56">
        <v>18.94736842105263</v>
      </c>
    </row>
    <row r="109" spans="1:7" ht="13.5" customHeight="1" x14ac:dyDescent="0.3">
      <c r="A109" s="7">
        <v>5</v>
      </c>
      <c r="B109" s="8" t="s">
        <v>59</v>
      </c>
      <c r="C109" s="7" t="s">
        <v>75</v>
      </c>
      <c r="D109" s="7">
        <v>19</v>
      </c>
      <c r="E109" s="9">
        <v>12.105263157894736</v>
      </c>
      <c r="F109" s="55" t="s">
        <v>44</v>
      </c>
      <c r="G109" s="56">
        <v>14.736842105263158</v>
      </c>
    </row>
    <row r="110" spans="1:7" ht="13.5" customHeight="1" x14ac:dyDescent="0.3">
      <c r="A110" s="7">
        <v>6</v>
      </c>
      <c r="B110" s="8" t="s">
        <v>8</v>
      </c>
      <c r="C110" s="7" t="s">
        <v>49</v>
      </c>
      <c r="D110" s="7">
        <v>16</v>
      </c>
      <c r="E110" s="9">
        <v>10.625</v>
      </c>
      <c r="F110" s="55" t="s">
        <v>71</v>
      </c>
      <c r="G110" s="56">
        <v>11.052631578947368</v>
      </c>
    </row>
    <row r="111" spans="1:7" ht="13.5" customHeight="1" x14ac:dyDescent="0.3">
      <c r="A111" s="7">
        <v>7</v>
      </c>
      <c r="B111" s="8" t="s">
        <v>126</v>
      </c>
      <c r="C111" s="7" t="s">
        <v>104</v>
      </c>
      <c r="D111" s="7">
        <v>9</v>
      </c>
      <c r="E111" s="9">
        <v>10</v>
      </c>
      <c r="F111" s="55" t="s">
        <v>104</v>
      </c>
      <c r="G111" s="56">
        <v>11</v>
      </c>
    </row>
    <row r="112" spans="1:7" ht="13.5" customHeight="1" x14ac:dyDescent="0.3">
      <c r="A112" s="7">
        <v>8</v>
      </c>
      <c r="B112" s="8" t="s">
        <v>6</v>
      </c>
      <c r="C112" s="7" t="s">
        <v>49</v>
      </c>
      <c r="D112" s="7">
        <v>16</v>
      </c>
      <c r="E112" s="9">
        <v>8.125</v>
      </c>
      <c r="F112" s="55" t="s">
        <v>73</v>
      </c>
      <c r="G112" s="56">
        <v>10</v>
      </c>
    </row>
    <row r="113" spans="1:10" ht="13.5" customHeight="1" x14ac:dyDescent="0.3">
      <c r="A113" s="7">
        <v>9</v>
      </c>
      <c r="B113" s="8" t="s">
        <v>76</v>
      </c>
      <c r="C113" s="7" t="s">
        <v>73</v>
      </c>
      <c r="D113" s="7">
        <v>10</v>
      </c>
      <c r="E113" s="9">
        <v>8</v>
      </c>
      <c r="F113" s="55" t="s">
        <v>106</v>
      </c>
      <c r="G113" s="56">
        <v>9.473684210526315</v>
      </c>
    </row>
    <row r="114" spans="1:10" ht="13.5" customHeight="1" thickBot="1" x14ac:dyDescent="0.35">
      <c r="A114" s="12">
        <v>10</v>
      </c>
      <c r="B114" s="17" t="s">
        <v>5</v>
      </c>
      <c r="C114" s="12" t="s">
        <v>44</v>
      </c>
      <c r="D114" s="12">
        <v>19</v>
      </c>
      <c r="E114" s="13">
        <v>7.8947368421052628</v>
      </c>
      <c r="F114" s="57" t="s">
        <v>100</v>
      </c>
      <c r="G114" s="58">
        <v>9.473684210526315</v>
      </c>
    </row>
    <row r="115" spans="1:10" ht="13.5" customHeight="1" x14ac:dyDescent="0.3">
      <c r="F115" s="15"/>
      <c r="G115" s="15"/>
    </row>
    <row r="116" spans="1:10" ht="13.5" customHeight="1" thickBot="1" x14ac:dyDescent="0.35">
      <c r="B116" s="2"/>
      <c r="C116" s="47"/>
      <c r="D116" s="47"/>
      <c r="E116" s="62"/>
    </row>
    <row r="117" spans="1:10" ht="13.5" customHeight="1" thickBot="1" x14ac:dyDescent="0.35">
      <c r="A117" s="2" t="s">
        <v>12</v>
      </c>
      <c r="C117" s="2"/>
      <c r="D117" s="3" t="s">
        <v>1</v>
      </c>
      <c r="E117" s="16" t="s">
        <v>2</v>
      </c>
      <c r="F117" s="15"/>
      <c r="G117" s="15"/>
    </row>
    <row r="118" spans="1:10" ht="13.5" customHeight="1" x14ac:dyDescent="0.3">
      <c r="A118" s="4">
        <v>1</v>
      </c>
      <c r="B118" s="5" t="s">
        <v>76</v>
      </c>
      <c r="C118" s="4" t="s">
        <v>73</v>
      </c>
      <c r="D118" s="4">
        <v>10</v>
      </c>
      <c r="E118" s="6">
        <v>22</v>
      </c>
      <c r="F118" s="53" t="s">
        <v>98</v>
      </c>
      <c r="G118" s="54">
        <v>22.5</v>
      </c>
    </row>
    <row r="119" spans="1:10" ht="13.5" customHeight="1" x14ac:dyDescent="0.3">
      <c r="A119" s="7">
        <v>2</v>
      </c>
      <c r="B119" s="8" t="s">
        <v>68</v>
      </c>
      <c r="C119" s="7" t="s">
        <v>145</v>
      </c>
      <c r="D119" s="7">
        <v>21</v>
      </c>
      <c r="E119" s="9">
        <v>18.095238095238095</v>
      </c>
      <c r="F119" s="55" t="s">
        <v>102</v>
      </c>
      <c r="G119" s="56">
        <v>21.5</v>
      </c>
    </row>
    <row r="120" spans="1:10" ht="13.5" customHeight="1" x14ac:dyDescent="0.3">
      <c r="A120" s="7">
        <v>3</v>
      </c>
      <c r="B120" s="8" t="s">
        <v>79</v>
      </c>
      <c r="C120" s="7" t="s">
        <v>71</v>
      </c>
      <c r="D120" s="7">
        <v>19</v>
      </c>
      <c r="E120" s="9">
        <v>17.368421052631579</v>
      </c>
      <c r="F120" s="55" t="s">
        <v>71</v>
      </c>
      <c r="G120" s="56">
        <v>20</v>
      </c>
    </row>
    <row r="121" spans="1:10" ht="13.5" customHeight="1" x14ac:dyDescent="0.3">
      <c r="A121" s="7">
        <v>4</v>
      </c>
      <c r="B121" s="8" t="s">
        <v>4</v>
      </c>
      <c r="C121" s="7" t="s">
        <v>98</v>
      </c>
      <c r="D121" s="7">
        <v>20</v>
      </c>
      <c r="E121" s="9">
        <v>14</v>
      </c>
      <c r="F121" s="55" t="s">
        <v>75</v>
      </c>
      <c r="G121" s="56">
        <v>19.473684210526315</v>
      </c>
    </row>
    <row r="122" spans="1:10" ht="13.5" customHeight="1" x14ac:dyDescent="0.3">
      <c r="A122" s="7">
        <v>5</v>
      </c>
      <c r="B122" s="8" t="s">
        <v>6</v>
      </c>
      <c r="C122" s="7" t="s">
        <v>49</v>
      </c>
      <c r="D122" s="7">
        <v>16</v>
      </c>
      <c r="E122" s="9">
        <v>13.75</v>
      </c>
      <c r="F122" s="55" t="s">
        <v>49</v>
      </c>
      <c r="G122" s="56">
        <v>17.894736842105264</v>
      </c>
    </row>
    <row r="123" spans="1:10" ht="13.5" customHeight="1" x14ac:dyDescent="0.3">
      <c r="A123" s="7">
        <v>6</v>
      </c>
      <c r="B123" s="8" t="s">
        <v>9</v>
      </c>
      <c r="C123" s="7" t="s">
        <v>55</v>
      </c>
      <c r="D123" s="7">
        <v>20</v>
      </c>
      <c r="E123" s="9">
        <v>12.5</v>
      </c>
      <c r="F123" s="55" t="s">
        <v>73</v>
      </c>
      <c r="G123" s="56">
        <v>16.842105263157894</v>
      </c>
    </row>
    <row r="124" spans="1:10" ht="13.5" customHeight="1" x14ac:dyDescent="0.3">
      <c r="A124" s="7" t="s">
        <v>118</v>
      </c>
      <c r="B124" s="8" t="s">
        <v>128</v>
      </c>
      <c r="C124" s="7" t="s">
        <v>104</v>
      </c>
      <c r="D124" s="7">
        <v>12</v>
      </c>
      <c r="E124" s="9">
        <v>12.5</v>
      </c>
      <c r="F124" s="55" t="s">
        <v>55</v>
      </c>
      <c r="G124" s="56">
        <v>14.5</v>
      </c>
      <c r="J124" s="2"/>
    </row>
    <row r="125" spans="1:10" ht="13.5" customHeight="1" x14ac:dyDescent="0.3">
      <c r="A125" s="7">
        <v>8</v>
      </c>
      <c r="B125" s="8" t="s">
        <v>129</v>
      </c>
      <c r="C125" s="7" t="s">
        <v>75</v>
      </c>
      <c r="D125" s="7">
        <v>15</v>
      </c>
      <c r="E125" s="9">
        <v>8.6666666666666661</v>
      </c>
      <c r="F125" s="55" t="s">
        <v>100</v>
      </c>
      <c r="G125" s="56">
        <v>11.052631578947368</v>
      </c>
      <c r="J125" s="2"/>
    </row>
    <row r="126" spans="1:10" ht="13.5" customHeight="1" x14ac:dyDescent="0.3">
      <c r="A126" s="7">
        <v>9</v>
      </c>
      <c r="B126" s="8" t="s">
        <v>32</v>
      </c>
      <c r="C126" s="7" t="s">
        <v>57</v>
      </c>
      <c r="D126" s="7">
        <v>19</v>
      </c>
      <c r="E126" s="9">
        <v>7.8947368421052628</v>
      </c>
      <c r="F126" s="55" t="s">
        <v>57</v>
      </c>
      <c r="G126" s="56">
        <v>10</v>
      </c>
      <c r="J126" s="2"/>
    </row>
    <row r="127" spans="1:10" ht="13.5" customHeight="1" thickBot="1" x14ac:dyDescent="0.35">
      <c r="A127" s="12">
        <v>10</v>
      </c>
      <c r="B127" s="17" t="s">
        <v>59</v>
      </c>
      <c r="C127" s="12" t="s">
        <v>75</v>
      </c>
      <c r="D127" s="12">
        <v>19</v>
      </c>
      <c r="E127" s="13">
        <v>6.8421052631578947</v>
      </c>
      <c r="F127" s="57" t="s">
        <v>106</v>
      </c>
      <c r="G127" s="58">
        <v>10</v>
      </c>
      <c r="J127" s="2"/>
    </row>
    <row r="128" spans="1:10" ht="13.5" customHeight="1" x14ac:dyDescent="0.3"/>
    <row r="129" spans="1:8" ht="13.5" customHeight="1" thickBot="1" x14ac:dyDescent="0.35">
      <c r="C129" s="2"/>
      <c r="E129" s="15"/>
    </row>
    <row r="130" spans="1:8" ht="13.5" customHeight="1" thickBot="1" x14ac:dyDescent="0.35">
      <c r="A130" s="2" t="s">
        <v>13</v>
      </c>
      <c r="B130" s="2"/>
      <c r="C130" s="2"/>
      <c r="D130" s="3" t="s">
        <v>1</v>
      </c>
      <c r="E130" s="16" t="s">
        <v>2</v>
      </c>
    </row>
    <row r="131" spans="1:8" ht="13.5" customHeight="1" x14ac:dyDescent="0.3">
      <c r="A131" s="4">
        <v>1</v>
      </c>
      <c r="B131" s="5" t="s">
        <v>5</v>
      </c>
      <c r="C131" s="4" t="s">
        <v>44</v>
      </c>
      <c r="D131" s="4">
        <v>19</v>
      </c>
      <c r="E131" s="6">
        <v>14.210526315789474</v>
      </c>
      <c r="F131" s="53" t="s">
        <v>49</v>
      </c>
      <c r="G131" s="54">
        <v>23.684210526315791</v>
      </c>
      <c r="H131" s="2"/>
    </row>
    <row r="132" spans="1:8" ht="13.5" customHeight="1" x14ac:dyDescent="0.3">
      <c r="A132" s="7">
        <v>2</v>
      </c>
      <c r="B132" s="8" t="s">
        <v>107</v>
      </c>
      <c r="C132" s="7" t="s">
        <v>100</v>
      </c>
      <c r="D132" s="7">
        <v>3</v>
      </c>
      <c r="E132" s="9">
        <v>13.333333333333334</v>
      </c>
      <c r="F132" s="55" t="s">
        <v>44</v>
      </c>
      <c r="G132" s="56">
        <v>21.578947368421051</v>
      </c>
      <c r="H132" s="2"/>
    </row>
    <row r="133" spans="1:8" ht="13.5" customHeight="1" x14ac:dyDescent="0.3">
      <c r="A133" s="7">
        <v>3</v>
      </c>
      <c r="B133" s="8" t="s">
        <v>48</v>
      </c>
      <c r="C133" s="7" t="s">
        <v>71</v>
      </c>
      <c r="D133" s="7">
        <v>19</v>
      </c>
      <c r="E133" s="9">
        <v>11.578947368421053</v>
      </c>
      <c r="F133" s="55" t="s">
        <v>75</v>
      </c>
      <c r="G133" s="56">
        <v>20.526315789473685</v>
      </c>
      <c r="H133" s="2"/>
    </row>
    <row r="134" spans="1:8" ht="13.5" customHeight="1" x14ac:dyDescent="0.3">
      <c r="A134" s="7">
        <v>4</v>
      </c>
      <c r="B134" s="8" t="s">
        <v>86</v>
      </c>
      <c r="C134" s="7" t="s">
        <v>49</v>
      </c>
      <c r="D134" s="7">
        <v>19</v>
      </c>
      <c r="E134" s="9">
        <v>10</v>
      </c>
      <c r="F134" s="55" t="s">
        <v>98</v>
      </c>
      <c r="G134" s="56">
        <v>20.5</v>
      </c>
      <c r="H134" s="2"/>
    </row>
    <row r="135" spans="1:8" ht="13.5" customHeight="1" x14ac:dyDescent="0.3">
      <c r="A135" s="7" t="s">
        <v>118</v>
      </c>
      <c r="B135" s="8" t="s">
        <v>8</v>
      </c>
      <c r="C135" s="7" t="s">
        <v>49</v>
      </c>
      <c r="D135" s="7">
        <v>16</v>
      </c>
      <c r="E135" s="9">
        <v>10</v>
      </c>
      <c r="F135" s="55" t="s">
        <v>71</v>
      </c>
      <c r="G135" s="56">
        <v>17.894736842105264</v>
      </c>
    </row>
    <row r="136" spans="1:8" ht="13.5" customHeight="1" x14ac:dyDescent="0.3">
      <c r="A136" s="7" t="s">
        <v>118</v>
      </c>
      <c r="B136" s="8" t="s">
        <v>129</v>
      </c>
      <c r="C136" s="7" t="s">
        <v>75</v>
      </c>
      <c r="D136" s="7">
        <v>15</v>
      </c>
      <c r="E136" s="9">
        <v>10</v>
      </c>
      <c r="F136" s="55" t="s">
        <v>106</v>
      </c>
      <c r="G136" s="56">
        <v>17.894736842105264</v>
      </c>
    </row>
    <row r="137" spans="1:8" ht="13.5" customHeight="1" x14ac:dyDescent="0.3">
      <c r="A137" s="7" t="s">
        <v>118</v>
      </c>
      <c r="B137" s="8" t="s">
        <v>130</v>
      </c>
      <c r="C137" s="7" t="s">
        <v>106</v>
      </c>
      <c r="D137" s="7">
        <v>13</v>
      </c>
      <c r="E137" s="9">
        <v>10</v>
      </c>
      <c r="F137" s="55" t="s">
        <v>102</v>
      </c>
      <c r="G137" s="56">
        <v>13</v>
      </c>
    </row>
    <row r="138" spans="1:8" ht="13.5" customHeight="1" x14ac:dyDescent="0.3">
      <c r="A138" s="7">
        <v>8</v>
      </c>
      <c r="B138" s="8" t="s">
        <v>4</v>
      </c>
      <c r="C138" s="7" t="s">
        <v>98</v>
      </c>
      <c r="D138" s="7">
        <v>20</v>
      </c>
      <c r="E138" s="9">
        <v>8.5</v>
      </c>
      <c r="F138" s="55" t="s">
        <v>57</v>
      </c>
      <c r="G138" s="56">
        <v>11.578947368421053</v>
      </c>
    </row>
    <row r="139" spans="1:8" ht="13.5" customHeight="1" x14ac:dyDescent="0.3">
      <c r="A139" s="7">
        <v>9</v>
      </c>
      <c r="B139" s="8" t="s">
        <v>139</v>
      </c>
      <c r="C139" s="7" t="s">
        <v>71</v>
      </c>
      <c r="D139" s="7">
        <v>6</v>
      </c>
      <c r="E139" s="9">
        <v>8.3333333333333339</v>
      </c>
      <c r="F139" s="55" t="s">
        <v>55</v>
      </c>
      <c r="G139" s="56">
        <v>11</v>
      </c>
    </row>
    <row r="140" spans="1:8" ht="13.5" customHeight="1" thickBot="1" x14ac:dyDescent="0.35">
      <c r="A140" s="12">
        <v>10</v>
      </c>
      <c r="B140" s="17" t="s">
        <v>108</v>
      </c>
      <c r="C140" s="12" t="s">
        <v>57</v>
      </c>
      <c r="D140" s="12">
        <v>19</v>
      </c>
      <c r="E140" s="13">
        <v>6.3157894736842106</v>
      </c>
      <c r="F140" s="57" t="s">
        <v>73</v>
      </c>
      <c r="G140" s="58">
        <v>9.473684210526315</v>
      </c>
    </row>
    <row r="141" spans="1:8" ht="13.5" customHeight="1" x14ac:dyDescent="0.3"/>
    <row r="142" spans="1:8" ht="13.5" customHeight="1" thickBot="1" x14ac:dyDescent="0.35">
      <c r="C142" s="2"/>
      <c r="E142" s="15"/>
    </row>
    <row r="143" spans="1:8" ht="13.5" customHeight="1" thickBot="1" x14ac:dyDescent="0.35">
      <c r="A143" s="2" t="s">
        <v>46</v>
      </c>
      <c r="C143" s="2"/>
      <c r="D143" s="3" t="s">
        <v>1</v>
      </c>
      <c r="E143" s="16" t="s">
        <v>2</v>
      </c>
    </row>
    <row r="144" spans="1:8" ht="13.5" customHeight="1" x14ac:dyDescent="0.3">
      <c r="A144" s="4">
        <v>1</v>
      </c>
      <c r="B144" s="5" t="s">
        <v>139</v>
      </c>
      <c r="C144" s="4" t="s">
        <v>71</v>
      </c>
      <c r="D144" s="4">
        <v>6</v>
      </c>
      <c r="E144" s="6">
        <v>21.666666666666668</v>
      </c>
      <c r="F144" s="53" t="s">
        <v>73</v>
      </c>
      <c r="G144" s="54">
        <v>23.684210526315791</v>
      </c>
    </row>
    <row r="145" spans="1:7" ht="13.5" customHeight="1" x14ac:dyDescent="0.3">
      <c r="A145" s="7">
        <v>2</v>
      </c>
      <c r="B145" s="8" t="s">
        <v>5</v>
      </c>
      <c r="C145" s="7" t="s">
        <v>44</v>
      </c>
      <c r="D145" s="7">
        <v>19</v>
      </c>
      <c r="E145" s="9">
        <v>17.368421052631579</v>
      </c>
      <c r="F145" s="55" t="s">
        <v>44</v>
      </c>
      <c r="G145" s="56">
        <v>23.684210526315791</v>
      </c>
    </row>
    <row r="146" spans="1:7" ht="13.5" customHeight="1" x14ac:dyDescent="0.3">
      <c r="A146" s="7">
        <v>3</v>
      </c>
      <c r="B146" s="8" t="s">
        <v>107</v>
      </c>
      <c r="C146" s="7" t="s">
        <v>100</v>
      </c>
      <c r="D146" s="7">
        <v>3</v>
      </c>
      <c r="E146" s="9">
        <v>16.666666666666668</v>
      </c>
      <c r="F146" s="55" t="s">
        <v>98</v>
      </c>
      <c r="G146" s="56">
        <v>22.5</v>
      </c>
    </row>
    <row r="147" spans="1:7" ht="13.5" customHeight="1" x14ac:dyDescent="0.3">
      <c r="A147" s="7">
        <v>4</v>
      </c>
      <c r="B147" s="8" t="s">
        <v>76</v>
      </c>
      <c r="C147" s="7" t="s">
        <v>73</v>
      </c>
      <c r="D147" s="7">
        <v>10</v>
      </c>
      <c r="E147" s="9">
        <v>14</v>
      </c>
      <c r="F147" s="55" t="s">
        <v>49</v>
      </c>
      <c r="G147" s="56">
        <v>21.05263157894737</v>
      </c>
    </row>
    <row r="148" spans="1:7" ht="13.5" customHeight="1" x14ac:dyDescent="0.3">
      <c r="A148" s="7">
        <v>5</v>
      </c>
      <c r="B148" s="8" t="s">
        <v>9</v>
      </c>
      <c r="C148" s="7" t="s">
        <v>55</v>
      </c>
      <c r="D148" s="7">
        <v>20</v>
      </c>
      <c r="E148" s="9">
        <v>13.5</v>
      </c>
      <c r="F148" s="55" t="s">
        <v>55</v>
      </c>
      <c r="G148" s="56">
        <v>20.5</v>
      </c>
    </row>
    <row r="149" spans="1:7" ht="13.5" customHeight="1" x14ac:dyDescent="0.3">
      <c r="A149" s="7">
        <v>6</v>
      </c>
      <c r="B149" s="8" t="s">
        <v>4</v>
      </c>
      <c r="C149" s="7" t="s">
        <v>98</v>
      </c>
      <c r="D149" s="7">
        <v>20</v>
      </c>
      <c r="E149" s="9">
        <v>12.5</v>
      </c>
      <c r="F149" s="55" t="s">
        <v>71</v>
      </c>
      <c r="G149" s="56">
        <v>19.473684210526315</v>
      </c>
    </row>
    <row r="150" spans="1:7" ht="13.5" customHeight="1" x14ac:dyDescent="0.3">
      <c r="A150" s="7">
        <v>7</v>
      </c>
      <c r="B150" s="8" t="s">
        <v>6</v>
      </c>
      <c r="C150" s="7" t="s">
        <v>49</v>
      </c>
      <c r="D150" s="7">
        <v>16</v>
      </c>
      <c r="E150" s="9">
        <v>11.875</v>
      </c>
      <c r="F150" s="55" t="s">
        <v>106</v>
      </c>
      <c r="G150" s="56">
        <v>19.473684210526315</v>
      </c>
    </row>
    <row r="151" spans="1:7" ht="13.5" customHeight="1" x14ac:dyDescent="0.3">
      <c r="A151" s="7">
        <v>8</v>
      </c>
      <c r="B151" s="8" t="s">
        <v>127</v>
      </c>
      <c r="C151" s="7" t="s">
        <v>73</v>
      </c>
      <c r="D151" s="7">
        <v>16</v>
      </c>
      <c r="E151" s="9">
        <v>10.625</v>
      </c>
      <c r="F151" s="55" t="s">
        <v>75</v>
      </c>
      <c r="G151" s="56">
        <v>19.473684210526315</v>
      </c>
    </row>
    <row r="152" spans="1:7" ht="13.5" customHeight="1" x14ac:dyDescent="0.3">
      <c r="A152" s="7">
        <v>9</v>
      </c>
      <c r="B152" s="8" t="s">
        <v>59</v>
      </c>
      <c r="C152" s="7" t="s">
        <v>75</v>
      </c>
      <c r="D152" s="7">
        <v>19</v>
      </c>
      <c r="E152" s="9">
        <v>10</v>
      </c>
      <c r="F152" s="55" t="s">
        <v>100</v>
      </c>
      <c r="G152" s="56">
        <v>18.94736842105263</v>
      </c>
    </row>
    <row r="153" spans="1:7" ht="13.5" customHeight="1" thickBot="1" x14ac:dyDescent="0.35">
      <c r="A153" s="12">
        <v>10</v>
      </c>
      <c r="B153" s="17" t="s">
        <v>68</v>
      </c>
      <c r="C153" s="12" t="s">
        <v>145</v>
      </c>
      <c r="D153" s="12">
        <v>21</v>
      </c>
      <c r="E153" s="13">
        <v>9.5238095238095237</v>
      </c>
      <c r="F153" s="57" t="s">
        <v>102</v>
      </c>
      <c r="G153" s="58">
        <v>17</v>
      </c>
    </row>
    <row r="154" spans="1:7" ht="13.5" customHeight="1" x14ac:dyDescent="0.3">
      <c r="B154" s="2"/>
      <c r="C154" s="47"/>
      <c r="D154" s="47"/>
      <c r="E154" s="62"/>
    </row>
    <row r="155" spans="1:7" ht="13.5" customHeight="1" thickBot="1" x14ac:dyDescent="0.35">
      <c r="C155" s="2"/>
    </row>
    <row r="156" spans="1:7" ht="13.5" customHeight="1" thickBot="1" x14ac:dyDescent="0.35">
      <c r="A156" s="2" t="s">
        <v>69</v>
      </c>
      <c r="C156" s="2"/>
      <c r="D156" s="3" t="s">
        <v>1</v>
      </c>
      <c r="E156" s="16" t="s">
        <v>2</v>
      </c>
    </row>
    <row r="157" spans="1:7" ht="13.5" customHeight="1" x14ac:dyDescent="0.3">
      <c r="A157" s="4">
        <v>1</v>
      </c>
      <c r="B157" s="5" t="s">
        <v>76</v>
      </c>
      <c r="C157" s="4" t="s">
        <v>73</v>
      </c>
      <c r="D157" s="4">
        <v>10</v>
      </c>
      <c r="E157" s="6">
        <v>17</v>
      </c>
      <c r="F157" s="53" t="s">
        <v>71</v>
      </c>
      <c r="G157" s="54">
        <v>24.210526315789473</v>
      </c>
    </row>
    <row r="158" spans="1:7" ht="13.5" customHeight="1" x14ac:dyDescent="0.3">
      <c r="A158" s="7">
        <v>2</v>
      </c>
      <c r="B158" s="8" t="s">
        <v>6</v>
      </c>
      <c r="C158" s="7" t="s">
        <v>49</v>
      </c>
      <c r="D158" s="7">
        <v>16</v>
      </c>
      <c r="E158" s="9">
        <v>16.875</v>
      </c>
      <c r="F158" s="55" t="s">
        <v>49</v>
      </c>
      <c r="G158" s="56">
        <v>18.94736842105263</v>
      </c>
    </row>
    <row r="159" spans="1:7" ht="13.5" customHeight="1" x14ac:dyDescent="0.3">
      <c r="A159" s="7">
        <v>3</v>
      </c>
      <c r="B159" s="8" t="s">
        <v>79</v>
      </c>
      <c r="C159" s="7" t="s">
        <v>71</v>
      </c>
      <c r="D159" s="7">
        <v>19</v>
      </c>
      <c r="E159" s="9">
        <v>15.789473684210526</v>
      </c>
      <c r="F159" s="55" t="s">
        <v>57</v>
      </c>
      <c r="G159" s="56">
        <v>17.368421052631579</v>
      </c>
    </row>
    <row r="160" spans="1:7" ht="13.5" customHeight="1" x14ac:dyDescent="0.3">
      <c r="A160" s="7">
        <v>4</v>
      </c>
      <c r="B160" s="8" t="s">
        <v>32</v>
      </c>
      <c r="C160" s="7" t="s">
        <v>57</v>
      </c>
      <c r="D160" s="7">
        <v>19</v>
      </c>
      <c r="E160" s="9">
        <v>14.736842105263158</v>
      </c>
      <c r="F160" s="55" t="s">
        <v>104</v>
      </c>
      <c r="G160" s="56">
        <v>16.5</v>
      </c>
    </row>
    <row r="161" spans="1:7" ht="13.5" customHeight="1" x14ac:dyDescent="0.3">
      <c r="A161" s="7">
        <v>5</v>
      </c>
      <c r="B161" s="8" t="s">
        <v>128</v>
      </c>
      <c r="C161" s="7" t="s">
        <v>104</v>
      </c>
      <c r="D161" s="7">
        <v>12</v>
      </c>
      <c r="E161" s="9">
        <v>14.166666666666666</v>
      </c>
      <c r="F161" s="55" t="s">
        <v>98</v>
      </c>
      <c r="G161" s="56">
        <v>16.5</v>
      </c>
    </row>
    <row r="162" spans="1:7" ht="13.5" customHeight="1" x14ac:dyDescent="0.3">
      <c r="A162" s="7">
        <v>6</v>
      </c>
      <c r="B162" s="8" t="s">
        <v>107</v>
      </c>
      <c r="C162" s="7" t="s">
        <v>100</v>
      </c>
      <c r="D162" s="7">
        <v>3</v>
      </c>
      <c r="E162" s="9">
        <v>13.333333333333334</v>
      </c>
      <c r="F162" s="55" t="s">
        <v>44</v>
      </c>
      <c r="G162" s="56">
        <v>16.315789473684209</v>
      </c>
    </row>
    <row r="163" spans="1:7" ht="13.5" customHeight="1" x14ac:dyDescent="0.3">
      <c r="A163" s="7">
        <v>7</v>
      </c>
      <c r="B163" s="8" t="s">
        <v>4</v>
      </c>
      <c r="C163" s="7" t="s">
        <v>98</v>
      </c>
      <c r="D163" s="7">
        <v>20</v>
      </c>
      <c r="E163" s="9">
        <v>12</v>
      </c>
      <c r="F163" s="55" t="s">
        <v>73</v>
      </c>
      <c r="G163" s="56">
        <v>14.736842105263158</v>
      </c>
    </row>
    <row r="164" spans="1:7" ht="13.5" customHeight="1" x14ac:dyDescent="0.3">
      <c r="A164" s="7">
        <v>8</v>
      </c>
      <c r="B164" s="8" t="s">
        <v>5</v>
      </c>
      <c r="C164" s="7" t="s">
        <v>44</v>
      </c>
      <c r="D164" s="7">
        <v>19</v>
      </c>
      <c r="E164" s="9">
        <v>8.9473684210526319</v>
      </c>
      <c r="F164" s="55" t="s">
        <v>100</v>
      </c>
      <c r="G164" s="56">
        <v>11.578947368421053</v>
      </c>
    </row>
    <row r="165" spans="1:7" ht="13.5" customHeight="1" x14ac:dyDescent="0.3">
      <c r="A165" s="7">
        <v>9</v>
      </c>
      <c r="B165" s="8" t="s">
        <v>139</v>
      </c>
      <c r="C165" s="7" t="s">
        <v>71</v>
      </c>
      <c r="D165" s="7">
        <v>6</v>
      </c>
      <c r="E165" s="9">
        <v>8.3333333333333339</v>
      </c>
      <c r="F165" s="55" t="s">
        <v>106</v>
      </c>
      <c r="G165" s="56">
        <v>11.052631578947368</v>
      </c>
    </row>
    <row r="166" spans="1:7" ht="13.5" customHeight="1" thickBot="1" x14ac:dyDescent="0.35">
      <c r="A166" s="12">
        <v>10</v>
      </c>
      <c r="B166" s="17" t="s">
        <v>111</v>
      </c>
      <c r="C166" s="12" t="s">
        <v>100</v>
      </c>
      <c r="D166" s="12">
        <v>19</v>
      </c>
      <c r="E166" s="13">
        <v>6.8421052631578947</v>
      </c>
      <c r="F166" s="57" t="s">
        <v>75</v>
      </c>
      <c r="G166" s="58">
        <v>11.052631578947368</v>
      </c>
    </row>
    <row r="167" spans="1:7" ht="13.5" customHeight="1" thickBot="1" x14ac:dyDescent="0.35">
      <c r="A167" s="47"/>
      <c r="B167" s="2"/>
      <c r="C167" s="47"/>
      <c r="D167" s="47"/>
      <c r="E167" s="62"/>
    </row>
    <row r="168" spans="1:7" ht="13.5" customHeight="1" thickBot="1" x14ac:dyDescent="0.35">
      <c r="A168" s="2" t="s">
        <v>37</v>
      </c>
      <c r="C168" s="2"/>
      <c r="D168" s="3" t="s">
        <v>1</v>
      </c>
      <c r="E168" s="16" t="s">
        <v>2</v>
      </c>
    </row>
    <row r="169" spans="1:7" ht="13.5" customHeight="1" x14ac:dyDescent="0.3">
      <c r="A169" s="4">
        <v>1</v>
      </c>
      <c r="B169" s="5" t="s">
        <v>107</v>
      </c>
      <c r="C169" s="4" t="s">
        <v>100</v>
      </c>
      <c r="D169" s="4">
        <v>3</v>
      </c>
      <c r="E169" s="6">
        <v>10</v>
      </c>
      <c r="F169" s="53" t="s">
        <v>75</v>
      </c>
      <c r="G169" s="54">
        <v>15.263157894736842</v>
      </c>
    </row>
    <row r="170" spans="1:7" ht="13.5" customHeight="1" x14ac:dyDescent="0.3">
      <c r="A170" s="7">
        <v>2</v>
      </c>
      <c r="B170" s="10" t="s">
        <v>59</v>
      </c>
      <c r="C170" s="9" t="s">
        <v>75</v>
      </c>
      <c r="D170" s="11">
        <v>19</v>
      </c>
      <c r="E170" s="9">
        <v>8.9473684210526319</v>
      </c>
      <c r="F170" s="55" t="s">
        <v>98</v>
      </c>
      <c r="G170" s="56">
        <v>13.5</v>
      </c>
    </row>
    <row r="171" spans="1:7" ht="13.5" customHeight="1" x14ac:dyDescent="0.3">
      <c r="A171" s="7">
        <v>3</v>
      </c>
      <c r="B171" s="8" t="s">
        <v>8</v>
      </c>
      <c r="C171" s="7" t="s">
        <v>49</v>
      </c>
      <c r="D171" s="7">
        <v>16</v>
      </c>
      <c r="E171" s="9">
        <v>8.75</v>
      </c>
      <c r="F171" s="55" t="s">
        <v>71</v>
      </c>
      <c r="G171" s="56">
        <v>11.578947368421053</v>
      </c>
    </row>
    <row r="172" spans="1:7" ht="13.5" customHeight="1" x14ac:dyDescent="0.3">
      <c r="A172" s="7">
        <v>4</v>
      </c>
      <c r="B172" s="10" t="s">
        <v>139</v>
      </c>
      <c r="C172" s="9" t="s">
        <v>71</v>
      </c>
      <c r="D172" s="11">
        <v>6</v>
      </c>
      <c r="E172" s="9">
        <v>8.3333333333333339</v>
      </c>
      <c r="F172" s="55" t="s">
        <v>55</v>
      </c>
      <c r="G172" s="56">
        <v>11.5</v>
      </c>
    </row>
    <row r="173" spans="1:7" ht="13.5" customHeight="1" x14ac:dyDescent="0.3">
      <c r="A173" s="7">
        <v>5</v>
      </c>
      <c r="B173" s="10" t="s">
        <v>76</v>
      </c>
      <c r="C173" s="9" t="s">
        <v>73</v>
      </c>
      <c r="D173" s="11">
        <v>10</v>
      </c>
      <c r="E173" s="9">
        <v>8</v>
      </c>
      <c r="F173" s="55" t="s">
        <v>49</v>
      </c>
      <c r="G173" s="56">
        <v>10.526315789473685</v>
      </c>
    </row>
    <row r="174" spans="1:7" ht="13.5" customHeight="1" x14ac:dyDescent="0.3">
      <c r="A174" s="7">
        <v>6</v>
      </c>
      <c r="B174" s="10" t="s">
        <v>48</v>
      </c>
      <c r="C174" s="9" t="s">
        <v>71</v>
      </c>
      <c r="D174" s="11">
        <v>19</v>
      </c>
      <c r="E174" s="9">
        <v>7.3684210526315788</v>
      </c>
      <c r="F174" s="55" t="s">
        <v>73</v>
      </c>
      <c r="G174" s="56">
        <v>8.9473684210526319</v>
      </c>
    </row>
    <row r="175" spans="1:7" ht="13.5" customHeight="1" x14ac:dyDescent="0.3">
      <c r="A175" s="7">
        <v>7</v>
      </c>
      <c r="B175" s="8" t="s">
        <v>61</v>
      </c>
      <c r="C175" s="7" t="s">
        <v>55</v>
      </c>
      <c r="D175" s="7">
        <v>20</v>
      </c>
      <c r="E175" s="9">
        <v>6.5</v>
      </c>
      <c r="F175" s="55" t="s">
        <v>44</v>
      </c>
      <c r="G175" s="56">
        <v>8.9473684210526319</v>
      </c>
    </row>
    <row r="176" spans="1:7" ht="13.5" customHeight="1" x14ac:dyDescent="0.3">
      <c r="A176" s="7">
        <v>8</v>
      </c>
      <c r="B176" s="8" t="s">
        <v>110</v>
      </c>
      <c r="C176" s="7" t="s">
        <v>104</v>
      </c>
      <c r="D176" s="7">
        <v>20</v>
      </c>
      <c r="E176" s="9">
        <v>6</v>
      </c>
      <c r="F176" s="55" t="s">
        <v>57</v>
      </c>
      <c r="G176" s="56">
        <v>8.4210526315789469</v>
      </c>
    </row>
    <row r="177" spans="1:12" ht="13.5" customHeight="1" x14ac:dyDescent="0.3">
      <c r="A177" s="7">
        <v>9</v>
      </c>
      <c r="B177" s="10" t="s">
        <v>130</v>
      </c>
      <c r="C177" s="9" t="s">
        <v>106</v>
      </c>
      <c r="D177" s="11">
        <v>13</v>
      </c>
      <c r="E177" s="9">
        <v>5.384615384615385</v>
      </c>
      <c r="F177" s="55" t="s">
        <v>104</v>
      </c>
      <c r="G177" s="56">
        <v>7.5</v>
      </c>
    </row>
    <row r="178" spans="1:12" ht="13.5" customHeight="1" thickBot="1" x14ac:dyDescent="0.35">
      <c r="A178" s="12">
        <v>10</v>
      </c>
      <c r="B178" s="17" t="s">
        <v>129</v>
      </c>
      <c r="C178" s="12" t="s">
        <v>75</v>
      </c>
      <c r="D178" s="12">
        <v>15</v>
      </c>
      <c r="E178" s="13">
        <v>4.666666666666667</v>
      </c>
      <c r="F178" s="57" t="s">
        <v>106</v>
      </c>
      <c r="G178" s="58">
        <v>7.3684210526315788</v>
      </c>
    </row>
    <row r="179" spans="1:12" ht="13.5" customHeight="1" x14ac:dyDescent="0.3">
      <c r="A179" s="47"/>
      <c r="B179" s="2"/>
      <c r="C179" s="47"/>
      <c r="D179" s="47"/>
      <c r="E179" s="62"/>
      <c r="F179" s="15"/>
      <c r="G179" s="15"/>
    </row>
    <row r="180" spans="1:12" ht="13.5" customHeight="1" thickBot="1" x14ac:dyDescent="0.35">
      <c r="B180" s="2"/>
      <c r="C180" s="47"/>
      <c r="D180" s="47"/>
      <c r="E180" s="62"/>
    </row>
    <row r="181" spans="1:12" ht="13.5" customHeight="1" thickBot="1" x14ac:dyDescent="0.35">
      <c r="A181" s="2" t="s">
        <v>14</v>
      </c>
      <c r="C181" s="47"/>
      <c r="D181" s="3" t="s">
        <v>1</v>
      </c>
      <c r="E181" s="16" t="s">
        <v>2</v>
      </c>
      <c r="K181" s="30"/>
      <c r="L181" s="30"/>
    </row>
    <row r="182" spans="1:12" ht="13.5" customHeight="1" x14ac:dyDescent="0.3">
      <c r="A182" s="4">
        <v>1</v>
      </c>
      <c r="B182" s="5" t="s">
        <v>139</v>
      </c>
      <c r="C182" s="4" t="s">
        <v>71</v>
      </c>
      <c r="D182" s="4">
        <v>6</v>
      </c>
      <c r="E182" s="6">
        <v>15</v>
      </c>
      <c r="F182" s="53" t="s">
        <v>71</v>
      </c>
      <c r="G182" s="54">
        <v>20.526315789473685</v>
      </c>
      <c r="K182" s="30"/>
      <c r="L182" s="30"/>
    </row>
    <row r="183" spans="1:12" ht="13.5" customHeight="1" x14ac:dyDescent="0.3">
      <c r="A183" s="7">
        <v>2</v>
      </c>
      <c r="B183" s="8" t="s">
        <v>107</v>
      </c>
      <c r="C183" s="7" t="s">
        <v>100</v>
      </c>
      <c r="D183" s="7">
        <v>3</v>
      </c>
      <c r="E183" s="9">
        <v>13.333333333333334</v>
      </c>
      <c r="F183" s="55" t="s">
        <v>49</v>
      </c>
      <c r="G183" s="56">
        <v>20.526315789473685</v>
      </c>
      <c r="K183" s="30"/>
      <c r="L183" s="30"/>
    </row>
    <row r="184" spans="1:12" ht="13.5" customHeight="1" x14ac:dyDescent="0.3">
      <c r="A184" s="7">
        <v>3</v>
      </c>
      <c r="B184" s="8" t="s">
        <v>8</v>
      </c>
      <c r="C184" s="7" t="s">
        <v>49</v>
      </c>
      <c r="D184" s="7">
        <v>16</v>
      </c>
      <c r="E184" s="9">
        <v>11.875</v>
      </c>
      <c r="F184" s="55" t="s">
        <v>55</v>
      </c>
      <c r="G184" s="56">
        <v>20</v>
      </c>
      <c r="K184" s="30"/>
      <c r="L184" s="63"/>
    </row>
    <row r="185" spans="1:12" ht="13.5" customHeight="1" x14ac:dyDescent="0.3">
      <c r="A185" s="7">
        <v>4</v>
      </c>
      <c r="B185" s="8" t="s">
        <v>79</v>
      </c>
      <c r="C185" s="7" t="s">
        <v>71</v>
      </c>
      <c r="D185" s="7">
        <v>19</v>
      </c>
      <c r="E185" s="9">
        <v>10.526315789473685</v>
      </c>
      <c r="F185" s="55" t="s">
        <v>98</v>
      </c>
      <c r="G185" s="56">
        <v>18.5</v>
      </c>
      <c r="K185" s="30"/>
      <c r="L185" s="63"/>
    </row>
    <row r="186" spans="1:12" ht="13.5" customHeight="1" x14ac:dyDescent="0.3">
      <c r="A186" s="7">
        <v>5</v>
      </c>
      <c r="B186" s="8" t="s">
        <v>4</v>
      </c>
      <c r="C186" s="7" t="s">
        <v>98</v>
      </c>
      <c r="D186" s="7">
        <v>20</v>
      </c>
      <c r="E186" s="9">
        <v>10</v>
      </c>
      <c r="F186" s="55" t="s">
        <v>44</v>
      </c>
      <c r="G186" s="56">
        <v>14.736842105263158</v>
      </c>
      <c r="K186" s="30"/>
      <c r="L186" s="63"/>
    </row>
    <row r="187" spans="1:12" ht="13.5" customHeight="1" x14ac:dyDescent="0.3">
      <c r="A187" s="7">
        <v>6</v>
      </c>
      <c r="B187" s="8" t="s">
        <v>76</v>
      </c>
      <c r="C187" s="7" t="s">
        <v>73</v>
      </c>
      <c r="D187" s="7">
        <v>10</v>
      </c>
      <c r="E187" s="9">
        <v>9</v>
      </c>
      <c r="F187" s="55" t="s">
        <v>75</v>
      </c>
      <c r="G187" s="56">
        <v>14.736842105263158</v>
      </c>
      <c r="K187" s="30"/>
      <c r="L187" s="63"/>
    </row>
    <row r="188" spans="1:12" ht="13.5" customHeight="1" x14ac:dyDescent="0.3">
      <c r="A188" s="7">
        <v>7</v>
      </c>
      <c r="B188" s="8" t="s">
        <v>61</v>
      </c>
      <c r="C188" s="7" t="s">
        <v>55</v>
      </c>
      <c r="D188" s="7">
        <v>20</v>
      </c>
      <c r="E188" s="9">
        <v>8.5</v>
      </c>
      <c r="F188" s="55" t="s">
        <v>100</v>
      </c>
      <c r="G188" s="56">
        <v>11.052631578947368</v>
      </c>
      <c r="K188" s="30"/>
      <c r="L188" s="63"/>
    </row>
    <row r="189" spans="1:12" ht="13.5" customHeight="1" x14ac:dyDescent="0.3">
      <c r="A189" s="7">
        <v>8</v>
      </c>
      <c r="B189" s="8" t="s">
        <v>109</v>
      </c>
      <c r="C189" s="7" t="s">
        <v>104</v>
      </c>
      <c r="D189" s="7">
        <v>20</v>
      </c>
      <c r="E189" s="9">
        <v>7</v>
      </c>
      <c r="F189" s="55" t="s">
        <v>73</v>
      </c>
      <c r="G189" s="56">
        <v>10.526315789473685</v>
      </c>
      <c r="K189" s="30"/>
      <c r="L189" s="63"/>
    </row>
    <row r="190" spans="1:12" ht="13.5" customHeight="1" x14ac:dyDescent="0.3">
      <c r="A190" s="7">
        <v>9</v>
      </c>
      <c r="B190" s="10" t="s">
        <v>5</v>
      </c>
      <c r="C190" s="9" t="s">
        <v>44</v>
      </c>
      <c r="D190" s="11">
        <v>19</v>
      </c>
      <c r="E190" s="9">
        <v>6.8421052631578947</v>
      </c>
      <c r="F190" s="55" t="s">
        <v>104</v>
      </c>
      <c r="G190" s="56">
        <v>9.5</v>
      </c>
      <c r="K190" s="30"/>
      <c r="L190" s="63"/>
    </row>
    <row r="191" spans="1:12" ht="13.5" customHeight="1" thickBot="1" x14ac:dyDescent="0.35">
      <c r="A191" s="12" t="s">
        <v>118</v>
      </c>
      <c r="B191" s="17" t="s">
        <v>59</v>
      </c>
      <c r="C191" s="12" t="s">
        <v>75</v>
      </c>
      <c r="D191" s="12">
        <v>19</v>
      </c>
      <c r="E191" s="13">
        <v>6.8421052631578947</v>
      </c>
      <c r="F191" s="57" t="s">
        <v>106</v>
      </c>
      <c r="G191" s="58">
        <v>8.4210526315789469</v>
      </c>
      <c r="K191" s="30"/>
      <c r="L191" s="63"/>
    </row>
    <row r="192" spans="1:12" ht="13.5" customHeight="1" x14ac:dyDescent="0.3">
      <c r="A192" s="47"/>
      <c r="B192" s="2"/>
      <c r="C192" s="47"/>
      <c r="D192" s="47"/>
      <c r="E192" s="62"/>
      <c r="K192" s="30"/>
      <c r="L192" s="30"/>
    </row>
    <row r="193" spans="1:14" ht="13.5" customHeight="1" x14ac:dyDescent="0.3">
      <c r="A193" s="47"/>
      <c r="B193" s="2"/>
      <c r="C193" s="47"/>
      <c r="D193" s="47"/>
      <c r="E193" s="62"/>
      <c r="F193" s="15"/>
      <c r="G193" s="15"/>
      <c r="K193" s="30"/>
      <c r="L193" s="63"/>
    </row>
    <row r="194" spans="1:14" ht="13.5" customHeight="1" thickBot="1" x14ac:dyDescent="0.35">
      <c r="C194" s="47"/>
      <c r="E194" s="15"/>
      <c r="K194" s="30"/>
      <c r="L194" s="63"/>
    </row>
    <row r="195" spans="1:14" ht="13.5" customHeight="1" thickBot="1" x14ac:dyDescent="0.35">
      <c r="A195" s="2" t="s">
        <v>47</v>
      </c>
      <c r="C195" s="47"/>
      <c r="D195" s="3" t="s">
        <v>1</v>
      </c>
      <c r="E195" s="16" t="s">
        <v>2</v>
      </c>
      <c r="K195" s="30"/>
      <c r="L195" s="63"/>
    </row>
    <row r="196" spans="1:14" ht="13.5" customHeight="1" x14ac:dyDescent="0.3">
      <c r="A196" s="4">
        <v>1</v>
      </c>
      <c r="B196" s="5" t="s">
        <v>5</v>
      </c>
      <c r="C196" s="4" t="s">
        <v>44</v>
      </c>
      <c r="D196" s="4">
        <v>19</v>
      </c>
      <c r="E196" s="6">
        <v>18.421052631578949</v>
      </c>
      <c r="F196" s="53" t="s">
        <v>44</v>
      </c>
      <c r="G196" s="54">
        <v>26.842105263157894</v>
      </c>
      <c r="K196" s="2"/>
      <c r="N196" s="2"/>
    </row>
    <row r="197" spans="1:14" ht="13.5" customHeight="1" x14ac:dyDescent="0.3">
      <c r="A197" s="7">
        <v>2</v>
      </c>
      <c r="B197" s="8" t="s">
        <v>107</v>
      </c>
      <c r="C197" s="7" t="s">
        <v>100</v>
      </c>
      <c r="D197" s="7">
        <v>3</v>
      </c>
      <c r="E197" s="9">
        <v>16.666666666666668</v>
      </c>
      <c r="F197" s="55" t="s">
        <v>98</v>
      </c>
      <c r="G197" s="56">
        <v>23.5</v>
      </c>
      <c r="K197" s="2"/>
      <c r="N197" s="2"/>
    </row>
    <row r="198" spans="1:14" ht="13.5" customHeight="1" x14ac:dyDescent="0.3">
      <c r="A198" s="7">
        <v>3</v>
      </c>
      <c r="B198" s="8" t="s">
        <v>139</v>
      </c>
      <c r="C198" s="7" t="s">
        <v>71</v>
      </c>
      <c r="D198" s="7">
        <v>6</v>
      </c>
      <c r="E198" s="9">
        <v>15</v>
      </c>
      <c r="F198" s="55" t="s">
        <v>57</v>
      </c>
      <c r="G198" s="56">
        <v>22.631578947368421</v>
      </c>
      <c r="K198" s="2"/>
      <c r="N198" s="2"/>
    </row>
    <row r="199" spans="1:14" ht="13.5" customHeight="1" x14ac:dyDescent="0.3">
      <c r="A199" s="7">
        <v>4</v>
      </c>
      <c r="B199" s="8" t="s">
        <v>58</v>
      </c>
      <c r="C199" s="7" t="s">
        <v>100</v>
      </c>
      <c r="D199" s="7">
        <v>12</v>
      </c>
      <c r="E199" s="9">
        <v>13.333333333333334</v>
      </c>
      <c r="F199" s="55" t="s">
        <v>55</v>
      </c>
      <c r="G199" s="56">
        <v>21.5</v>
      </c>
      <c r="K199" s="2"/>
      <c r="N199" s="2"/>
    </row>
    <row r="200" spans="1:14" ht="13.5" customHeight="1" x14ac:dyDescent="0.3">
      <c r="A200" s="7">
        <v>5</v>
      </c>
      <c r="B200" s="8" t="s">
        <v>9</v>
      </c>
      <c r="C200" s="7" t="s">
        <v>55</v>
      </c>
      <c r="D200" s="7">
        <v>20</v>
      </c>
      <c r="E200" s="9">
        <v>11.5</v>
      </c>
      <c r="F200" s="55" t="s">
        <v>49</v>
      </c>
      <c r="G200" s="56">
        <v>20.526315789473685</v>
      </c>
      <c r="K200" s="2"/>
      <c r="N200" s="2"/>
    </row>
    <row r="201" spans="1:14" ht="13.5" customHeight="1" x14ac:dyDescent="0.3">
      <c r="A201" s="7">
        <v>6</v>
      </c>
      <c r="B201" s="8" t="s">
        <v>53</v>
      </c>
      <c r="C201" s="7" t="s">
        <v>57</v>
      </c>
      <c r="D201" s="7">
        <v>19</v>
      </c>
      <c r="E201" s="9">
        <v>10</v>
      </c>
      <c r="F201" s="55" t="s">
        <v>71</v>
      </c>
      <c r="G201" s="56">
        <v>17.894736842105264</v>
      </c>
      <c r="K201" s="2"/>
      <c r="N201" s="2"/>
    </row>
    <row r="202" spans="1:14" ht="13.5" customHeight="1" x14ac:dyDescent="0.3">
      <c r="A202" s="7">
        <v>7</v>
      </c>
      <c r="B202" s="8" t="s">
        <v>146</v>
      </c>
      <c r="C202" s="7" t="s">
        <v>98</v>
      </c>
      <c r="D202" s="7">
        <v>12</v>
      </c>
      <c r="E202" s="9">
        <v>9.1666666666666661</v>
      </c>
      <c r="F202" s="55" t="s">
        <v>75</v>
      </c>
      <c r="G202" s="56">
        <v>16.315789473684209</v>
      </c>
      <c r="K202" s="2"/>
      <c r="N202" s="2"/>
    </row>
    <row r="203" spans="1:14" ht="13.5" customHeight="1" x14ac:dyDescent="0.3">
      <c r="A203" s="7">
        <v>8</v>
      </c>
      <c r="B203" s="8" t="s">
        <v>86</v>
      </c>
      <c r="C203" s="7" t="s">
        <v>49</v>
      </c>
      <c r="D203" s="7">
        <v>19</v>
      </c>
      <c r="E203" s="9">
        <v>8.4210526315789469</v>
      </c>
      <c r="F203" s="55" t="s">
        <v>100</v>
      </c>
      <c r="G203" s="56">
        <v>15.789473684210526</v>
      </c>
      <c r="K203" s="2"/>
      <c r="N203" s="2"/>
    </row>
    <row r="204" spans="1:14" ht="13.5" customHeight="1" x14ac:dyDescent="0.3">
      <c r="A204" s="7">
        <v>9</v>
      </c>
      <c r="B204" s="8" t="s">
        <v>6</v>
      </c>
      <c r="C204" s="7" t="s">
        <v>49</v>
      </c>
      <c r="D204" s="7">
        <v>16</v>
      </c>
      <c r="E204" s="9">
        <v>8.125</v>
      </c>
      <c r="F204" s="55" t="s">
        <v>102</v>
      </c>
      <c r="G204" s="56">
        <v>15.5</v>
      </c>
      <c r="K204" s="2"/>
      <c r="N204" s="2"/>
    </row>
    <row r="205" spans="1:14" ht="13.5" customHeight="1" thickBot="1" x14ac:dyDescent="0.35">
      <c r="A205" s="12">
        <v>10</v>
      </c>
      <c r="B205" s="17" t="s">
        <v>4</v>
      </c>
      <c r="C205" s="12" t="s">
        <v>98</v>
      </c>
      <c r="D205" s="12">
        <v>20</v>
      </c>
      <c r="E205" s="13">
        <v>7.5</v>
      </c>
      <c r="F205" s="57" t="s">
        <v>106</v>
      </c>
      <c r="G205" s="58">
        <v>13.157894736842104</v>
      </c>
      <c r="K205" s="2"/>
      <c r="N205" s="2"/>
    </row>
    <row r="206" spans="1:14" ht="13.5" customHeight="1" x14ac:dyDescent="0.3">
      <c r="A206" s="47"/>
      <c r="B206" s="2"/>
      <c r="C206" s="47"/>
      <c r="D206" s="47"/>
      <c r="E206" s="62"/>
      <c r="L206" s="15"/>
      <c r="N206" s="2"/>
    </row>
    <row r="207" spans="1:14" ht="13.5" customHeight="1" thickBot="1" x14ac:dyDescent="0.35">
      <c r="C207" s="47"/>
      <c r="E207" s="15"/>
      <c r="L207" s="15"/>
      <c r="N207" s="2"/>
    </row>
    <row r="208" spans="1:14" ht="13.5" customHeight="1" thickBot="1" x14ac:dyDescent="0.35">
      <c r="A208" s="2" t="s">
        <v>38</v>
      </c>
      <c r="C208" s="19"/>
      <c r="D208" s="3" t="s">
        <v>1</v>
      </c>
      <c r="E208" s="16" t="s">
        <v>2</v>
      </c>
      <c r="K208" s="2"/>
      <c r="N208" s="2"/>
    </row>
    <row r="209" spans="1:14" ht="13.5" customHeight="1" x14ac:dyDescent="0.3">
      <c r="A209" s="4">
        <v>1</v>
      </c>
      <c r="B209" s="5" t="s">
        <v>146</v>
      </c>
      <c r="C209" s="4" t="s">
        <v>98</v>
      </c>
      <c r="D209" s="4">
        <v>12</v>
      </c>
      <c r="E209" s="6">
        <v>19.166666666666668</v>
      </c>
      <c r="F209" s="53" t="s">
        <v>49</v>
      </c>
      <c r="G209" s="54">
        <v>22.631578947368421</v>
      </c>
      <c r="K209" s="2"/>
      <c r="N209" s="2"/>
    </row>
    <row r="210" spans="1:14" ht="13.5" customHeight="1" x14ac:dyDescent="0.3">
      <c r="A210" s="7">
        <v>2</v>
      </c>
      <c r="B210" s="8" t="s">
        <v>6</v>
      </c>
      <c r="C210" s="7" t="s">
        <v>49</v>
      </c>
      <c r="D210" s="7">
        <v>16</v>
      </c>
      <c r="E210" s="9">
        <v>18.125</v>
      </c>
      <c r="F210" s="55" t="s">
        <v>44</v>
      </c>
      <c r="G210" s="56">
        <v>22.105263157894736</v>
      </c>
      <c r="K210" s="2"/>
    </row>
    <row r="211" spans="1:14" ht="13.5" customHeight="1" x14ac:dyDescent="0.3">
      <c r="A211" s="7">
        <v>3</v>
      </c>
      <c r="B211" s="8" t="s">
        <v>5</v>
      </c>
      <c r="C211" s="7" t="s">
        <v>44</v>
      </c>
      <c r="D211" s="7">
        <v>19</v>
      </c>
      <c r="E211" s="9">
        <v>16.842105263157894</v>
      </c>
      <c r="F211" s="55" t="s">
        <v>75</v>
      </c>
      <c r="G211" s="56">
        <v>20</v>
      </c>
      <c r="K211" s="2"/>
    </row>
    <row r="212" spans="1:14" ht="13.5" customHeight="1" x14ac:dyDescent="0.3">
      <c r="A212" s="7">
        <v>4</v>
      </c>
      <c r="B212" s="8" t="s">
        <v>107</v>
      </c>
      <c r="C212" s="7" t="s">
        <v>100</v>
      </c>
      <c r="D212" s="7">
        <v>3</v>
      </c>
      <c r="E212" s="9">
        <v>16.666666666666668</v>
      </c>
      <c r="F212" s="55" t="s">
        <v>98</v>
      </c>
      <c r="G212" s="56">
        <v>18</v>
      </c>
      <c r="K212" s="2"/>
    </row>
    <row r="213" spans="1:14" ht="13.5" customHeight="1" x14ac:dyDescent="0.3">
      <c r="A213" s="7">
        <v>5</v>
      </c>
      <c r="B213" s="8" t="s">
        <v>59</v>
      </c>
      <c r="C213" s="7" t="s">
        <v>75</v>
      </c>
      <c r="D213" s="7">
        <v>19</v>
      </c>
      <c r="E213" s="9">
        <v>13.157894736842104</v>
      </c>
      <c r="F213" s="55" t="s">
        <v>55</v>
      </c>
      <c r="G213" s="56">
        <v>14</v>
      </c>
      <c r="K213" s="2"/>
    </row>
    <row r="214" spans="1:14" ht="13.5" customHeight="1" x14ac:dyDescent="0.3">
      <c r="A214" s="7">
        <v>6</v>
      </c>
      <c r="B214" s="8" t="s">
        <v>147</v>
      </c>
      <c r="C214" s="7" t="s">
        <v>100</v>
      </c>
      <c r="D214" s="7">
        <v>4</v>
      </c>
      <c r="E214" s="9">
        <v>10</v>
      </c>
      <c r="F214" s="55" t="s">
        <v>71</v>
      </c>
      <c r="G214" s="56">
        <v>11.578947368421053</v>
      </c>
      <c r="K214" s="2"/>
    </row>
    <row r="215" spans="1:14" ht="13.5" customHeight="1" x14ac:dyDescent="0.3">
      <c r="A215" s="7">
        <v>7</v>
      </c>
      <c r="B215" s="8" t="s">
        <v>76</v>
      </c>
      <c r="C215" s="7" t="s">
        <v>73</v>
      </c>
      <c r="D215" s="7">
        <v>10</v>
      </c>
      <c r="E215" s="9">
        <v>9</v>
      </c>
      <c r="F215" s="55" t="s">
        <v>102</v>
      </c>
      <c r="G215" s="56">
        <v>11.5</v>
      </c>
      <c r="K215" s="2"/>
      <c r="L215" s="15"/>
    </row>
    <row r="216" spans="1:14" ht="13.5" customHeight="1" x14ac:dyDescent="0.3">
      <c r="A216" s="7">
        <v>8</v>
      </c>
      <c r="B216" s="8" t="s">
        <v>9</v>
      </c>
      <c r="C216" s="7" t="s">
        <v>55</v>
      </c>
      <c r="D216" s="7">
        <v>20</v>
      </c>
      <c r="E216" s="9">
        <v>8</v>
      </c>
      <c r="F216" s="55" t="s">
        <v>73</v>
      </c>
      <c r="G216" s="56">
        <v>10.526315789473685</v>
      </c>
      <c r="H216" s="18"/>
      <c r="K216" s="2"/>
    </row>
    <row r="217" spans="1:14" ht="13.5" customHeight="1" x14ac:dyDescent="0.3">
      <c r="A217" s="7">
        <v>9</v>
      </c>
      <c r="B217" s="8" t="s">
        <v>79</v>
      </c>
      <c r="C217" s="7" t="s">
        <v>71</v>
      </c>
      <c r="D217" s="7">
        <v>19</v>
      </c>
      <c r="E217" s="9">
        <v>7.3684210526315788</v>
      </c>
      <c r="F217" s="55" t="s">
        <v>100</v>
      </c>
      <c r="G217" s="56">
        <v>10.526315789473685</v>
      </c>
      <c r="K217" s="2"/>
    </row>
    <row r="218" spans="1:14" ht="13.5" customHeight="1" thickBot="1" x14ac:dyDescent="0.35">
      <c r="A218" s="12">
        <v>10</v>
      </c>
      <c r="B218" s="17" t="s">
        <v>87</v>
      </c>
      <c r="C218" s="12" t="s">
        <v>49</v>
      </c>
      <c r="D218" s="12">
        <v>10</v>
      </c>
      <c r="E218" s="13">
        <v>6</v>
      </c>
      <c r="F218" s="57" t="s">
        <v>106</v>
      </c>
      <c r="G218" s="58">
        <v>10</v>
      </c>
      <c r="K218" s="2"/>
    </row>
    <row r="219" spans="1:14" ht="13.5" customHeight="1" x14ac:dyDescent="0.3">
      <c r="A219" s="47"/>
      <c r="B219" s="2"/>
      <c r="C219" s="47"/>
      <c r="D219" s="47"/>
      <c r="E219" s="62"/>
      <c r="K219" s="2"/>
    </row>
    <row r="220" spans="1:14" ht="13.5" customHeight="1" x14ac:dyDescent="0.3">
      <c r="A220" s="47"/>
      <c r="B220" s="2"/>
      <c r="C220" s="47"/>
      <c r="D220" s="47"/>
      <c r="E220" s="62"/>
      <c r="F220" s="15"/>
      <c r="G220" s="15"/>
    </row>
    <row r="221" spans="1:14" ht="13.5" customHeight="1" x14ac:dyDescent="0.3">
      <c r="A221" s="47"/>
      <c r="B221" s="2"/>
      <c r="C221" s="47"/>
      <c r="D221" s="47"/>
      <c r="E221" s="62"/>
    </row>
    <row r="222" spans="1:14" ht="13.5" customHeight="1" thickBot="1" x14ac:dyDescent="0.35">
      <c r="C222" s="47"/>
      <c r="E222" s="15"/>
    </row>
    <row r="223" spans="1:14" ht="13.5" customHeight="1" thickBot="1" x14ac:dyDescent="0.35">
      <c r="A223" s="18" t="s">
        <v>33</v>
      </c>
      <c r="C223" s="47"/>
      <c r="D223" s="3" t="s">
        <v>1</v>
      </c>
      <c r="E223" s="16" t="s">
        <v>2</v>
      </c>
    </row>
    <row r="224" spans="1:14" ht="13.5" customHeight="1" x14ac:dyDescent="0.3">
      <c r="A224" s="4">
        <v>1</v>
      </c>
      <c r="B224" s="5" t="s">
        <v>48</v>
      </c>
      <c r="C224" s="4" t="s">
        <v>71</v>
      </c>
      <c r="D224" s="4">
        <v>19</v>
      </c>
      <c r="E224" s="6">
        <v>20.526315789473685</v>
      </c>
      <c r="F224" s="53" t="s">
        <v>71</v>
      </c>
      <c r="G224" s="54">
        <v>23.157894736842106</v>
      </c>
    </row>
    <row r="225" spans="1:11" ht="13.5" customHeight="1" x14ac:dyDescent="0.3">
      <c r="A225" s="7">
        <v>2</v>
      </c>
      <c r="B225" s="8" t="s">
        <v>107</v>
      </c>
      <c r="C225" s="7" t="s">
        <v>100</v>
      </c>
      <c r="D225" s="7">
        <v>3</v>
      </c>
      <c r="E225" s="9">
        <v>20</v>
      </c>
      <c r="F225" s="55" t="s">
        <v>44</v>
      </c>
      <c r="G225" s="56">
        <v>23.157894736842106</v>
      </c>
    </row>
    <row r="226" spans="1:11" ht="13.5" customHeight="1" x14ac:dyDescent="0.3">
      <c r="A226" s="7">
        <v>3</v>
      </c>
      <c r="B226" s="8" t="s">
        <v>146</v>
      </c>
      <c r="C226" s="7" t="s">
        <v>98</v>
      </c>
      <c r="D226" s="7">
        <v>12</v>
      </c>
      <c r="E226" s="9">
        <v>11.666666666666666</v>
      </c>
      <c r="F226" s="55" t="s">
        <v>55</v>
      </c>
      <c r="G226" s="56">
        <v>20</v>
      </c>
      <c r="K226" s="2"/>
    </row>
    <row r="227" spans="1:11" ht="13.5" customHeight="1" x14ac:dyDescent="0.3">
      <c r="A227" s="7" t="s">
        <v>118</v>
      </c>
      <c r="B227" s="8" t="s">
        <v>45</v>
      </c>
      <c r="C227" s="7" t="s">
        <v>44</v>
      </c>
      <c r="D227" s="7">
        <v>18</v>
      </c>
      <c r="E227" s="9">
        <v>11.666666666666666</v>
      </c>
      <c r="F227" s="55" t="s">
        <v>75</v>
      </c>
      <c r="G227" s="56">
        <v>18.421052631578949</v>
      </c>
    </row>
    <row r="228" spans="1:11" ht="13.5" customHeight="1" x14ac:dyDescent="0.3">
      <c r="A228" s="7">
        <v>5</v>
      </c>
      <c r="B228" s="8" t="s">
        <v>61</v>
      </c>
      <c r="C228" s="7" t="s">
        <v>55</v>
      </c>
      <c r="D228" s="7">
        <v>20</v>
      </c>
      <c r="E228" s="9">
        <v>10</v>
      </c>
      <c r="F228" s="55" t="s">
        <v>104</v>
      </c>
      <c r="G228" s="56">
        <v>15.5</v>
      </c>
    </row>
    <row r="229" spans="1:11" ht="13.5" customHeight="1" x14ac:dyDescent="0.3">
      <c r="A229" s="7">
        <v>6</v>
      </c>
      <c r="B229" s="8" t="s">
        <v>5</v>
      </c>
      <c r="C229" s="7" t="s">
        <v>44</v>
      </c>
      <c r="D229" s="7">
        <v>19</v>
      </c>
      <c r="E229" s="9">
        <v>8.9473684210526319</v>
      </c>
      <c r="F229" s="55" t="s">
        <v>106</v>
      </c>
      <c r="G229" s="56">
        <v>15.263157894736842</v>
      </c>
      <c r="J229" s="18"/>
    </row>
    <row r="230" spans="1:11" ht="13.5" customHeight="1" x14ac:dyDescent="0.3">
      <c r="A230" s="7">
        <v>7</v>
      </c>
      <c r="B230" s="8" t="s">
        <v>86</v>
      </c>
      <c r="C230" s="7" t="s">
        <v>49</v>
      </c>
      <c r="D230" s="7">
        <v>19</v>
      </c>
      <c r="E230" s="9">
        <v>8.4210526315789469</v>
      </c>
      <c r="F230" s="55" t="s">
        <v>49</v>
      </c>
      <c r="G230" s="56">
        <v>14.736842105263158</v>
      </c>
    </row>
    <row r="231" spans="1:11" ht="13.5" customHeight="1" x14ac:dyDescent="0.3">
      <c r="A231" s="7">
        <v>8</v>
      </c>
      <c r="B231" s="8" t="s">
        <v>113</v>
      </c>
      <c r="C231" s="7" t="s">
        <v>106</v>
      </c>
      <c r="D231" s="7">
        <v>10</v>
      </c>
      <c r="E231" s="9">
        <v>8</v>
      </c>
      <c r="F231" s="55" t="s">
        <v>98</v>
      </c>
      <c r="G231" s="56">
        <v>13.5</v>
      </c>
    </row>
    <row r="232" spans="1:11" ht="13.5" customHeight="1" x14ac:dyDescent="0.3">
      <c r="A232" s="7">
        <v>9</v>
      </c>
      <c r="B232" s="8" t="s">
        <v>59</v>
      </c>
      <c r="C232" s="7" t="s">
        <v>75</v>
      </c>
      <c r="D232" s="7">
        <v>19</v>
      </c>
      <c r="E232" s="9">
        <v>7.8947368421052628</v>
      </c>
      <c r="F232" s="55" t="s">
        <v>57</v>
      </c>
      <c r="G232" s="56">
        <v>12.631578947368421</v>
      </c>
    </row>
    <row r="233" spans="1:11" ht="13.5" customHeight="1" thickBot="1" x14ac:dyDescent="0.35">
      <c r="A233" s="12">
        <v>10</v>
      </c>
      <c r="B233" s="17" t="s">
        <v>130</v>
      </c>
      <c r="C233" s="12" t="s">
        <v>106</v>
      </c>
      <c r="D233" s="12">
        <v>13</v>
      </c>
      <c r="E233" s="13">
        <v>7.6923076923076925</v>
      </c>
      <c r="F233" s="55" t="s">
        <v>73</v>
      </c>
      <c r="G233" s="56">
        <v>10</v>
      </c>
    </row>
    <row r="234" spans="1:11" ht="13.5" customHeight="1" thickBot="1" x14ac:dyDescent="0.35">
      <c r="A234" s="47"/>
      <c r="B234" s="2"/>
      <c r="C234" s="47"/>
      <c r="D234" s="47"/>
      <c r="E234" s="62"/>
      <c r="F234" s="57" t="s">
        <v>100</v>
      </c>
      <c r="G234" s="58">
        <v>10</v>
      </c>
    </row>
    <row r="235" spans="1:11" ht="13.5" customHeight="1" x14ac:dyDescent="0.3">
      <c r="A235" s="47"/>
      <c r="B235" s="2"/>
      <c r="C235" s="47"/>
      <c r="D235" s="47"/>
      <c r="E235" s="62"/>
    </row>
    <row r="236" spans="1:11" ht="13.5" customHeight="1" thickBot="1" x14ac:dyDescent="0.35">
      <c r="A236" s="47"/>
      <c r="B236" s="2"/>
      <c r="C236" s="47"/>
      <c r="D236" s="47"/>
      <c r="E236" s="62"/>
    </row>
    <row r="237" spans="1:11" ht="13.5" customHeight="1" thickBot="1" x14ac:dyDescent="0.35">
      <c r="A237" s="2" t="s">
        <v>81</v>
      </c>
      <c r="C237" s="19"/>
      <c r="D237" s="3" t="s">
        <v>1</v>
      </c>
      <c r="E237" s="16" t="s">
        <v>2</v>
      </c>
    </row>
    <row r="238" spans="1:11" ht="13.5" customHeight="1" x14ac:dyDescent="0.3">
      <c r="A238" s="4">
        <v>1</v>
      </c>
      <c r="B238" s="5" t="s">
        <v>5</v>
      </c>
      <c r="C238" s="4" t="s">
        <v>44</v>
      </c>
      <c r="D238" s="4">
        <v>19</v>
      </c>
      <c r="E238" s="6">
        <v>17.368421052631579</v>
      </c>
      <c r="F238" s="53" t="s">
        <v>44</v>
      </c>
      <c r="G238" s="54">
        <v>26.842105263157894</v>
      </c>
    </row>
    <row r="239" spans="1:11" ht="13.5" customHeight="1" x14ac:dyDescent="0.3">
      <c r="A239" s="7">
        <v>2</v>
      </c>
      <c r="B239" s="8" t="s">
        <v>107</v>
      </c>
      <c r="C239" s="7" t="s">
        <v>100</v>
      </c>
      <c r="D239" s="7">
        <v>3</v>
      </c>
      <c r="E239" s="9">
        <v>13.333333333333334</v>
      </c>
      <c r="F239" s="55" t="s">
        <v>102</v>
      </c>
      <c r="G239" s="56">
        <v>20</v>
      </c>
    </row>
    <row r="240" spans="1:11" ht="13.5" customHeight="1" x14ac:dyDescent="0.3">
      <c r="A240" s="7">
        <v>3</v>
      </c>
      <c r="B240" s="8" t="s">
        <v>108</v>
      </c>
      <c r="C240" s="7" t="s">
        <v>57</v>
      </c>
      <c r="D240" s="7">
        <v>19</v>
      </c>
      <c r="E240" s="9">
        <v>7.8947368421052628</v>
      </c>
      <c r="F240" s="55" t="s">
        <v>57</v>
      </c>
      <c r="G240" s="56">
        <v>17.894736842105264</v>
      </c>
    </row>
    <row r="241" spans="1:7" ht="13.5" customHeight="1" x14ac:dyDescent="0.3">
      <c r="A241" s="7">
        <v>4</v>
      </c>
      <c r="B241" s="8" t="s">
        <v>68</v>
      </c>
      <c r="C241" s="7" t="s">
        <v>145</v>
      </c>
      <c r="D241" s="7">
        <v>21</v>
      </c>
      <c r="E241" s="9">
        <v>7.6190476190476186</v>
      </c>
      <c r="F241" s="55" t="s">
        <v>49</v>
      </c>
      <c r="G241" s="56">
        <v>16.842105263157894</v>
      </c>
    </row>
    <row r="242" spans="1:7" ht="13.5" customHeight="1" x14ac:dyDescent="0.3">
      <c r="A242" s="7">
        <v>5</v>
      </c>
      <c r="B242" s="8" t="s">
        <v>132</v>
      </c>
      <c r="C242" s="7" t="s">
        <v>102</v>
      </c>
      <c r="D242" s="7">
        <v>16</v>
      </c>
      <c r="E242" s="9">
        <v>7.5</v>
      </c>
      <c r="F242" s="55" t="s">
        <v>100</v>
      </c>
      <c r="G242" s="56">
        <v>14.210526315789474</v>
      </c>
    </row>
    <row r="243" spans="1:7" ht="13.5" customHeight="1" x14ac:dyDescent="0.3">
      <c r="A243" s="7">
        <v>6</v>
      </c>
      <c r="B243" s="8" t="s">
        <v>86</v>
      </c>
      <c r="C243" s="7" t="s">
        <v>49</v>
      </c>
      <c r="D243" s="7">
        <v>19</v>
      </c>
      <c r="E243" s="9">
        <v>7.3684210526315788</v>
      </c>
      <c r="F243" s="55" t="s">
        <v>55</v>
      </c>
      <c r="G243" s="56">
        <v>14</v>
      </c>
    </row>
    <row r="244" spans="1:7" ht="13.5" customHeight="1" x14ac:dyDescent="0.3">
      <c r="A244" s="7">
        <v>7</v>
      </c>
      <c r="B244" s="8" t="s">
        <v>9</v>
      </c>
      <c r="C244" s="7" t="s">
        <v>55</v>
      </c>
      <c r="D244" s="7">
        <v>20</v>
      </c>
      <c r="E244" s="9">
        <v>7</v>
      </c>
      <c r="F244" s="55" t="s">
        <v>98</v>
      </c>
      <c r="G244" s="56">
        <v>13.5</v>
      </c>
    </row>
    <row r="245" spans="1:7" ht="13.5" customHeight="1" x14ac:dyDescent="0.3">
      <c r="A245" s="7" t="s">
        <v>118</v>
      </c>
      <c r="B245" s="8" t="s">
        <v>135</v>
      </c>
      <c r="C245" s="7" t="s">
        <v>98</v>
      </c>
      <c r="D245" s="7">
        <v>10</v>
      </c>
      <c r="E245" s="9">
        <v>7</v>
      </c>
      <c r="F245" s="55" t="s">
        <v>73</v>
      </c>
      <c r="G245" s="56">
        <v>13.157894736842104</v>
      </c>
    </row>
    <row r="246" spans="1:7" ht="13.5" customHeight="1" x14ac:dyDescent="0.3">
      <c r="A246" s="7" t="s">
        <v>118</v>
      </c>
      <c r="B246" s="8" t="s">
        <v>87</v>
      </c>
      <c r="C246" s="7" t="s">
        <v>49</v>
      </c>
      <c r="D246" s="7">
        <v>10</v>
      </c>
      <c r="E246" s="9">
        <v>7</v>
      </c>
      <c r="F246" s="55" t="s">
        <v>106</v>
      </c>
      <c r="G246" s="56">
        <v>12.631578947368421</v>
      </c>
    </row>
    <row r="247" spans="1:7" ht="13.5" customHeight="1" thickBot="1" x14ac:dyDescent="0.35">
      <c r="A247" s="7">
        <v>10</v>
      </c>
      <c r="B247" s="8" t="s">
        <v>76</v>
      </c>
      <c r="C247" s="7" t="s">
        <v>73</v>
      </c>
      <c r="D247" s="7">
        <v>10</v>
      </c>
      <c r="E247" s="9">
        <v>6</v>
      </c>
      <c r="F247" s="57" t="s">
        <v>75</v>
      </c>
      <c r="G247" s="58">
        <v>11.578947368421053</v>
      </c>
    </row>
    <row r="248" spans="1:7" ht="13.5" customHeight="1" thickBot="1" x14ac:dyDescent="0.35">
      <c r="A248" s="12"/>
      <c r="B248" s="17" t="s">
        <v>113</v>
      </c>
      <c r="C248" s="12" t="s">
        <v>106</v>
      </c>
      <c r="D248" s="12">
        <v>10</v>
      </c>
      <c r="E248" s="13">
        <v>6</v>
      </c>
    </row>
    <row r="249" spans="1:7" ht="13.5" customHeight="1" x14ac:dyDescent="0.3">
      <c r="A249" s="47"/>
      <c r="B249" s="2"/>
      <c r="C249" s="47"/>
      <c r="D249" s="47"/>
      <c r="E249" s="62"/>
    </row>
    <row r="250" spans="1:7" ht="13.5" customHeight="1" thickBot="1" x14ac:dyDescent="0.35">
      <c r="C250" s="47"/>
      <c r="E250" s="15"/>
    </row>
    <row r="251" spans="1:7" ht="13.5" customHeight="1" thickBot="1" x14ac:dyDescent="0.35">
      <c r="A251" s="2" t="s">
        <v>41</v>
      </c>
      <c r="C251" s="47"/>
      <c r="D251" s="3" t="s">
        <v>1</v>
      </c>
      <c r="E251" s="16" t="s">
        <v>2</v>
      </c>
    </row>
    <row r="252" spans="1:7" ht="13.5" customHeight="1" x14ac:dyDescent="0.3">
      <c r="A252" s="4">
        <v>1</v>
      </c>
      <c r="B252" s="5" t="s">
        <v>45</v>
      </c>
      <c r="C252" s="4" t="s">
        <v>44</v>
      </c>
      <c r="D252" s="4">
        <v>18</v>
      </c>
      <c r="E252" s="6">
        <v>13.333333333333334</v>
      </c>
      <c r="F252" s="53" t="s">
        <v>44</v>
      </c>
      <c r="G252" s="54">
        <v>25.789473684210527</v>
      </c>
    </row>
    <row r="253" spans="1:7" ht="13.5" customHeight="1" x14ac:dyDescent="0.3">
      <c r="A253" s="7">
        <v>2</v>
      </c>
      <c r="B253" s="8" t="s">
        <v>4</v>
      </c>
      <c r="C253" s="7" t="s">
        <v>98</v>
      </c>
      <c r="D253" s="7">
        <v>20</v>
      </c>
      <c r="E253" s="9">
        <v>12.5</v>
      </c>
      <c r="F253" s="55" t="s">
        <v>98</v>
      </c>
      <c r="G253" s="56">
        <v>22.5</v>
      </c>
    </row>
    <row r="254" spans="1:7" ht="13.5" customHeight="1" x14ac:dyDescent="0.3">
      <c r="A254" s="7">
        <v>3</v>
      </c>
      <c r="B254" s="8" t="s">
        <v>5</v>
      </c>
      <c r="C254" s="7" t="s">
        <v>44</v>
      </c>
      <c r="D254" s="7">
        <v>19</v>
      </c>
      <c r="E254" s="9">
        <v>11.578947368421053</v>
      </c>
      <c r="F254" s="55" t="s">
        <v>49</v>
      </c>
      <c r="G254" s="56">
        <v>20</v>
      </c>
    </row>
    <row r="255" spans="1:7" ht="13.5" customHeight="1" x14ac:dyDescent="0.3">
      <c r="A255" s="7">
        <v>4</v>
      </c>
      <c r="B255" s="8" t="s">
        <v>48</v>
      </c>
      <c r="C255" s="7" t="s">
        <v>71</v>
      </c>
      <c r="D255" s="7">
        <v>19</v>
      </c>
      <c r="E255" s="9">
        <v>10</v>
      </c>
      <c r="F255" s="55" t="s">
        <v>102</v>
      </c>
      <c r="G255" s="56">
        <v>17.5</v>
      </c>
    </row>
    <row r="256" spans="1:7" ht="13.5" customHeight="1" x14ac:dyDescent="0.3">
      <c r="A256" s="7">
        <v>5</v>
      </c>
      <c r="B256" s="8" t="s">
        <v>68</v>
      </c>
      <c r="C256" s="7" t="s">
        <v>145</v>
      </c>
      <c r="D256" s="7">
        <v>21</v>
      </c>
      <c r="E256" s="9">
        <v>9.0476190476190474</v>
      </c>
      <c r="F256" s="55" t="s">
        <v>71</v>
      </c>
      <c r="G256" s="56">
        <v>17.368421052631579</v>
      </c>
    </row>
    <row r="257" spans="1:7" ht="13.5" customHeight="1" x14ac:dyDescent="0.3">
      <c r="A257" s="7">
        <v>6</v>
      </c>
      <c r="B257" s="8" t="s">
        <v>146</v>
      </c>
      <c r="C257" s="7" t="s">
        <v>98</v>
      </c>
      <c r="D257" s="7">
        <v>12</v>
      </c>
      <c r="E257" s="9">
        <v>8.3333333333333339</v>
      </c>
      <c r="F257" s="55" t="s">
        <v>57</v>
      </c>
      <c r="G257" s="56">
        <v>15.263157894736842</v>
      </c>
    </row>
    <row r="258" spans="1:7" ht="13.5" customHeight="1" x14ac:dyDescent="0.3">
      <c r="A258" s="7">
        <v>7</v>
      </c>
      <c r="B258" s="8" t="s">
        <v>76</v>
      </c>
      <c r="C258" s="7" t="s">
        <v>73</v>
      </c>
      <c r="D258" s="7">
        <v>10</v>
      </c>
      <c r="E258" s="9">
        <v>8</v>
      </c>
      <c r="F258" s="55" t="s">
        <v>73</v>
      </c>
      <c r="G258" s="56">
        <v>14.736842105263158</v>
      </c>
    </row>
    <row r="259" spans="1:7" ht="13.5" customHeight="1" x14ac:dyDescent="0.3">
      <c r="A259" s="7">
        <v>8</v>
      </c>
      <c r="B259" s="8" t="s">
        <v>108</v>
      </c>
      <c r="C259" s="7" t="s">
        <v>57</v>
      </c>
      <c r="D259" s="7">
        <v>19</v>
      </c>
      <c r="E259" s="9">
        <v>7.3684210526315788</v>
      </c>
      <c r="F259" s="55" t="s">
        <v>75</v>
      </c>
      <c r="G259" s="56">
        <v>14.210526315789474</v>
      </c>
    </row>
    <row r="260" spans="1:7" ht="13.5" customHeight="1" x14ac:dyDescent="0.3">
      <c r="A260" s="7">
        <v>9</v>
      </c>
      <c r="B260" s="8" t="s">
        <v>61</v>
      </c>
      <c r="C260" s="7" t="s">
        <v>55</v>
      </c>
      <c r="D260" s="7">
        <v>20</v>
      </c>
      <c r="E260" s="9">
        <v>7</v>
      </c>
      <c r="F260" s="55" t="s">
        <v>55</v>
      </c>
      <c r="G260" s="56">
        <v>14</v>
      </c>
    </row>
    <row r="261" spans="1:7" ht="13.5" customHeight="1" thickBot="1" x14ac:dyDescent="0.35">
      <c r="A261" s="12" t="s">
        <v>118</v>
      </c>
      <c r="B261" s="17" t="s">
        <v>87</v>
      </c>
      <c r="C261" s="12" t="s">
        <v>49</v>
      </c>
      <c r="D261" s="12">
        <v>10</v>
      </c>
      <c r="E261" s="13">
        <v>7</v>
      </c>
      <c r="F261" s="57" t="s">
        <v>104</v>
      </c>
      <c r="G261" s="58">
        <v>11.5</v>
      </c>
    </row>
    <row r="262" spans="1:7" ht="13.5" customHeight="1" x14ac:dyDescent="0.3"/>
    <row r="263" spans="1:7" ht="13.5" customHeight="1" thickBot="1" x14ac:dyDescent="0.35">
      <c r="A263" s="47"/>
      <c r="B263" s="2"/>
      <c r="C263" s="47"/>
      <c r="D263" s="47"/>
      <c r="E263" s="62"/>
      <c r="F263" s="15"/>
      <c r="G263" s="15"/>
    </row>
    <row r="264" spans="1:7" ht="13.5" customHeight="1" thickBot="1" x14ac:dyDescent="0.35">
      <c r="A264" s="2" t="s">
        <v>117</v>
      </c>
      <c r="C264" s="2"/>
      <c r="D264" s="3" t="s">
        <v>1</v>
      </c>
      <c r="E264" s="16" t="s">
        <v>2</v>
      </c>
    </row>
    <row r="265" spans="1:7" ht="13.5" customHeight="1" x14ac:dyDescent="0.3">
      <c r="A265" s="4">
        <v>1</v>
      </c>
      <c r="B265" s="5" t="s">
        <v>6</v>
      </c>
      <c r="C265" s="4" t="s">
        <v>49</v>
      </c>
      <c r="D265" s="4">
        <v>16</v>
      </c>
      <c r="E265" s="6">
        <v>10.625</v>
      </c>
      <c r="F265" s="53" t="s">
        <v>57</v>
      </c>
      <c r="G265" s="54">
        <v>16.315789473684209</v>
      </c>
    </row>
    <row r="266" spans="1:7" ht="13.5" customHeight="1" x14ac:dyDescent="0.3">
      <c r="A266" s="7">
        <v>2</v>
      </c>
      <c r="B266" s="8" t="s">
        <v>32</v>
      </c>
      <c r="C266" s="7" t="s">
        <v>57</v>
      </c>
      <c r="D266" s="7">
        <v>19</v>
      </c>
      <c r="E266" s="9">
        <v>9.473684210526315</v>
      </c>
      <c r="F266" s="55" t="s">
        <v>49</v>
      </c>
      <c r="G266" s="56">
        <v>16.315789473684209</v>
      </c>
    </row>
    <row r="267" spans="1:7" ht="13.5" customHeight="1" x14ac:dyDescent="0.3">
      <c r="A267" s="7">
        <v>3</v>
      </c>
      <c r="B267" s="8" t="s">
        <v>59</v>
      </c>
      <c r="C267" s="7" t="s">
        <v>75</v>
      </c>
      <c r="D267" s="7">
        <v>19</v>
      </c>
      <c r="E267" s="9">
        <v>8.9473684210526319</v>
      </c>
      <c r="F267" s="55" t="s">
        <v>75</v>
      </c>
      <c r="G267" s="56">
        <v>15.263157894736842</v>
      </c>
    </row>
    <row r="268" spans="1:7" ht="13.5" customHeight="1" x14ac:dyDescent="0.3">
      <c r="A268" s="7">
        <v>4</v>
      </c>
      <c r="B268" s="8" t="s">
        <v>76</v>
      </c>
      <c r="C268" s="7" t="s">
        <v>73</v>
      </c>
      <c r="D268" s="7">
        <v>10</v>
      </c>
      <c r="E268" s="9">
        <v>7</v>
      </c>
      <c r="F268" s="55" t="s">
        <v>71</v>
      </c>
      <c r="G268" s="56">
        <v>13.157894736842104</v>
      </c>
    </row>
    <row r="269" spans="1:7" ht="13.5" customHeight="1" x14ac:dyDescent="0.3">
      <c r="A269" s="7">
        <v>5</v>
      </c>
      <c r="B269" s="8" t="s">
        <v>48</v>
      </c>
      <c r="C269" s="7" t="s">
        <v>71</v>
      </c>
      <c r="D269" s="7">
        <v>19</v>
      </c>
      <c r="E269" s="9">
        <v>6.8421052631578947</v>
      </c>
      <c r="F269" s="55" t="s">
        <v>73</v>
      </c>
      <c r="G269" s="56">
        <v>11.052631578947368</v>
      </c>
    </row>
    <row r="270" spans="1:7" ht="13.5" customHeight="1" x14ac:dyDescent="0.3">
      <c r="A270" s="7" t="s">
        <v>118</v>
      </c>
      <c r="B270" s="8" t="s">
        <v>5</v>
      </c>
      <c r="C270" s="7" t="s">
        <v>44</v>
      </c>
      <c r="D270" s="7">
        <v>19</v>
      </c>
      <c r="E270" s="9">
        <v>6.8421052631578947</v>
      </c>
      <c r="F270" s="55" t="s">
        <v>102</v>
      </c>
      <c r="G270" s="56">
        <v>11</v>
      </c>
    </row>
    <row r="271" spans="1:7" ht="13.5" customHeight="1" x14ac:dyDescent="0.3">
      <c r="A271" s="7">
        <v>7</v>
      </c>
      <c r="B271" s="8" t="s">
        <v>68</v>
      </c>
      <c r="C271" s="7" t="s">
        <v>145</v>
      </c>
      <c r="D271" s="7">
        <v>21</v>
      </c>
      <c r="E271" s="9">
        <v>6.666666666666667</v>
      </c>
      <c r="F271" s="55" t="s">
        <v>44</v>
      </c>
      <c r="G271" s="56">
        <v>10</v>
      </c>
    </row>
    <row r="272" spans="1:7" ht="13.5" customHeight="1" x14ac:dyDescent="0.3">
      <c r="A272" s="7">
        <v>8</v>
      </c>
      <c r="B272" s="8" t="s">
        <v>127</v>
      </c>
      <c r="C272" s="7" t="s">
        <v>73</v>
      </c>
      <c r="D272" s="7">
        <v>16</v>
      </c>
      <c r="E272" s="9">
        <v>6.25</v>
      </c>
      <c r="F272" s="55" t="s">
        <v>55</v>
      </c>
      <c r="G272" s="56">
        <v>9.5</v>
      </c>
    </row>
    <row r="273" spans="1:7" ht="13.5" customHeight="1" x14ac:dyDescent="0.3">
      <c r="A273" s="7">
        <v>9</v>
      </c>
      <c r="B273" s="8" t="s">
        <v>141</v>
      </c>
      <c r="C273" s="7" t="s">
        <v>100</v>
      </c>
      <c r="D273" s="7">
        <v>7</v>
      </c>
      <c r="E273" s="9">
        <v>5.7142857142857144</v>
      </c>
      <c r="F273" s="55" t="s">
        <v>106</v>
      </c>
      <c r="G273" s="56">
        <v>9.473684210526315</v>
      </c>
    </row>
    <row r="274" spans="1:7" ht="13.5" customHeight="1" thickBot="1" x14ac:dyDescent="0.35">
      <c r="A274" s="12">
        <v>10</v>
      </c>
      <c r="B274" s="17" t="s">
        <v>79</v>
      </c>
      <c r="C274" s="12" t="s">
        <v>71</v>
      </c>
      <c r="D274" s="12">
        <v>19</v>
      </c>
      <c r="E274" s="13">
        <v>5.2631578947368425</v>
      </c>
      <c r="F274" s="57" t="s">
        <v>98</v>
      </c>
      <c r="G274" s="58">
        <v>8.5</v>
      </c>
    </row>
    <row r="275" spans="1:7" ht="13.5" customHeight="1" x14ac:dyDescent="0.3"/>
    <row r="276" spans="1:7" ht="13.5" customHeight="1" thickBot="1" x14ac:dyDescent="0.35">
      <c r="C276" s="2"/>
      <c r="E276" s="15"/>
    </row>
    <row r="277" spans="1:7" ht="13.5" customHeight="1" thickBot="1" x14ac:dyDescent="0.35">
      <c r="A277" s="2" t="s">
        <v>15</v>
      </c>
      <c r="C277" s="2"/>
      <c r="D277" s="3" t="s">
        <v>1</v>
      </c>
      <c r="E277" s="16" t="s">
        <v>2</v>
      </c>
    </row>
    <row r="278" spans="1:7" ht="13.5" customHeight="1" x14ac:dyDescent="0.3">
      <c r="A278" s="4">
        <v>1</v>
      </c>
      <c r="B278" s="5" t="s">
        <v>4</v>
      </c>
      <c r="C278" s="4" t="s">
        <v>98</v>
      </c>
      <c r="D278" s="4">
        <v>20</v>
      </c>
      <c r="E278" s="6">
        <v>31</v>
      </c>
      <c r="F278" s="53" t="s">
        <v>98</v>
      </c>
      <c r="G278" s="54">
        <v>49.5</v>
      </c>
    </row>
    <row r="279" spans="1:7" ht="13.5" customHeight="1" x14ac:dyDescent="0.3">
      <c r="A279" s="7">
        <v>2</v>
      </c>
      <c r="B279" s="8" t="s">
        <v>5</v>
      </c>
      <c r="C279" s="7" t="s">
        <v>44</v>
      </c>
      <c r="D279" s="7">
        <v>19</v>
      </c>
      <c r="E279" s="9">
        <v>26.315789473684209</v>
      </c>
      <c r="F279" s="55" t="s">
        <v>71</v>
      </c>
      <c r="G279" s="56">
        <v>49.473684210526315</v>
      </c>
    </row>
    <row r="280" spans="1:7" ht="13.5" customHeight="1" x14ac:dyDescent="0.3">
      <c r="A280" s="7">
        <v>3</v>
      </c>
      <c r="B280" s="8" t="s">
        <v>139</v>
      </c>
      <c r="C280" s="7" t="s">
        <v>71</v>
      </c>
      <c r="D280" s="7">
        <v>6</v>
      </c>
      <c r="E280" s="9">
        <v>25</v>
      </c>
      <c r="F280" s="55" t="s">
        <v>44</v>
      </c>
      <c r="G280" s="56">
        <v>42.10526315789474</v>
      </c>
    </row>
    <row r="281" spans="1:7" ht="13.5" customHeight="1" x14ac:dyDescent="0.3">
      <c r="A281" s="7">
        <v>4</v>
      </c>
      <c r="B281" s="8" t="s">
        <v>6</v>
      </c>
      <c r="C281" s="7" t="s">
        <v>49</v>
      </c>
      <c r="D281" s="7">
        <v>16</v>
      </c>
      <c r="E281" s="9">
        <v>21.875</v>
      </c>
      <c r="F281" s="55" t="s">
        <v>49</v>
      </c>
      <c r="G281" s="56">
        <v>41.05263157894737</v>
      </c>
    </row>
    <row r="282" spans="1:7" ht="13.5" customHeight="1" x14ac:dyDescent="0.3">
      <c r="A282" s="7">
        <v>5</v>
      </c>
      <c r="B282" s="8" t="s">
        <v>32</v>
      </c>
      <c r="C282" s="7" t="s">
        <v>57</v>
      </c>
      <c r="D282" s="7">
        <v>19</v>
      </c>
      <c r="E282" s="9">
        <v>21.578947368421051</v>
      </c>
      <c r="F282" s="55" t="s">
        <v>55</v>
      </c>
      <c r="G282" s="56">
        <v>40</v>
      </c>
    </row>
    <row r="283" spans="1:7" ht="13.5" customHeight="1" x14ac:dyDescent="0.3">
      <c r="A283" s="7">
        <v>6</v>
      </c>
      <c r="B283" s="8" t="s">
        <v>76</v>
      </c>
      <c r="C283" s="7" t="s">
        <v>73</v>
      </c>
      <c r="D283" s="7">
        <v>10</v>
      </c>
      <c r="E283" s="9">
        <v>21</v>
      </c>
      <c r="F283" s="55" t="s">
        <v>57</v>
      </c>
      <c r="G283" s="56">
        <v>38.94736842105263</v>
      </c>
    </row>
    <row r="284" spans="1:7" ht="13.5" customHeight="1" x14ac:dyDescent="0.3">
      <c r="A284" s="7">
        <v>7</v>
      </c>
      <c r="B284" s="8" t="s">
        <v>127</v>
      </c>
      <c r="C284" s="7" t="s">
        <v>73</v>
      </c>
      <c r="D284" s="7">
        <v>16</v>
      </c>
      <c r="E284" s="9">
        <v>20.625</v>
      </c>
      <c r="F284" s="55" t="s">
        <v>75</v>
      </c>
      <c r="G284" s="56">
        <v>34.210526315789473</v>
      </c>
    </row>
    <row r="285" spans="1:7" ht="13.5" customHeight="1" x14ac:dyDescent="0.3">
      <c r="A285" s="7">
        <v>8</v>
      </c>
      <c r="B285" s="8" t="s">
        <v>48</v>
      </c>
      <c r="C285" s="7" t="s">
        <v>71</v>
      </c>
      <c r="D285" s="7">
        <v>19</v>
      </c>
      <c r="E285" s="9">
        <v>19.473684210526315</v>
      </c>
      <c r="F285" s="55" t="s">
        <v>73</v>
      </c>
      <c r="G285" s="56">
        <v>31.05263157894737</v>
      </c>
    </row>
    <row r="286" spans="1:7" ht="13.5" customHeight="1" x14ac:dyDescent="0.3">
      <c r="A286" s="7">
        <v>9</v>
      </c>
      <c r="B286" s="8" t="s">
        <v>9</v>
      </c>
      <c r="C286" s="7" t="s">
        <v>55</v>
      </c>
      <c r="D286" s="7">
        <v>20</v>
      </c>
      <c r="E286" s="9">
        <v>19</v>
      </c>
      <c r="F286" s="55" t="s">
        <v>102</v>
      </c>
      <c r="G286" s="56">
        <v>30.5</v>
      </c>
    </row>
    <row r="287" spans="1:7" ht="13.5" customHeight="1" thickBot="1" x14ac:dyDescent="0.35">
      <c r="A287" s="12">
        <v>10</v>
      </c>
      <c r="B287" s="17" t="s">
        <v>79</v>
      </c>
      <c r="C287" s="12" t="s">
        <v>71</v>
      </c>
      <c r="D287" s="12">
        <v>19</v>
      </c>
      <c r="E287" s="13">
        <v>18.94736842105263</v>
      </c>
      <c r="F287" s="57" t="s">
        <v>106</v>
      </c>
      <c r="G287" s="58">
        <v>27.368421052631579</v>
      </c>
    </row>
    <row r="288" spans="1:7" ht="13.5" customHeight="1" x14ac:dyDescent="0.3">
      <c r="F288" s="15"/>
      <c r="G288" s="15"/>
    </row>
    <row r="289" spans="1:7" ht="13.5" customHeight="1" thickBot="1" x14ac:dyDescent="0.35">
      <c r="C289" s="2"/>
      <c r="E289" s="15"/>
    </row>
    <row r="290" spans="1:7" ht="13.5" customHeight="1" thickBot="1" x14ac:dyDescent="0.35">
      <c r="A290" s="2" t="s">
        <v>51</v>
      </c>
      <c r="C290" s="2"/>
      <c r="D290" s="3" t="s">
        <v>1</v>
      </c>
      <c r="E290" s="16" t="s">
        <v>2</v>
      </c>
    </row>
    <row r="291" spans="1:7" ht="13.5" customHeight="1" x14ac:dyDescent="0.3">
      <c r="A291" s="4">
        <v>1</v>
      </c>
      <c r="B291" s="5" t="s">
        <v>139</v>
      </c>
      <c r="C291" s="4" t="s">
        <v>71</v>
      </c>
      <c r="D291" s="4">
        <v>6</v>
      </c>
      <c r="E291" s="6">
        <v>-30</v>
      </c>
      <c r="F291" s="53" t="s">
        <v>98</v>
      </c>
      <c r="G291" s="54">
        <v>-39.5</v>
      </c>
    </row>
    <row r="292" spans="1:7" ht="13.5" customHeight="1" x14ac:dyDescent="0.3">
      <c r="A292" s="7">
        <v>2</v>
      </c>
      <c r="B292" s="8" t="s">
        <v>59</v>
      </c>
      <c r="C292" s="7" t="s">
        <v>75</v>
      </c>
      <c r="D292" s="7">
        <v>19</v>
      </c>
      <c r="E292" s="9">
        <v>-26.315789473684209</v>
      </c>
      <c r="F292" s="55" t="s">
        <v>75</v>
      </c>
      <c r="G292" s="56">
        <v>-36.842105263157897</v>
      </c>
    </row>
    <row r="293" spans="1:7" ht="13.5" customHeight="1" x14ac:dyDescent="0.3">
      <c r="A293" s="7">
        <v>3</v>
      </c>
      <c r="B293" s="8" t="s">
        <v>5</v>
      </c>
      <c r="C293" s="7" t="s">
        <v>44</v>
      </c>
      <c r="D293" s="7">
        <v>19</v>
      </c>
      <c r="E293" s="9">
        <v>-21.578947368421051</v>
      </c>
      <c r="F293" s="55" t="s">
        <v>73</v>
      </c>
      <c r="G293" s="56">
        <v>-35.789473684210527</v>
      </c>
    </row>
    <row r="294" spans="1:7" ht="13.5" customHeight="1" x14ac:dyDescent="0.3">
      <c r="A294" s="7">
        <v>4</v>
      </c>
      <c r="B294" s="8" t="s">
        <v>130</v>
      </c>
      <c r="C294" s="7" t="s">
        <v>106</v>
      </c>
      <c r="D294" s="7">
        <v>13</v>
      </c>
      <c r="E294" s="9">
        <v>-19.23076923076923</v>
      </c>
      <c r="F294" s="55" t="s">
        <v>44</v>
      </c>
      <c r="G294" s="56">
        <v>-28.94736842105263</v>
      </c>
    </row>
    <row r="295" spans="1:7" ht="13.5" customHeight="1" x14ac:dyDescent="0.3">
      <c r="A295" s="7">
        <v>5</v>
      </c>
      <c r="B295" s="8" t="s">
        <v>127</v>
      </c>
      <c r="C295" s="7" t="s">
        <v>73</v>
      </c>
      <c r="D295" s="7">
        <v>16</v>
      </c>
      <c r="E295" s="9">
        <v>-18.75</v>
      </c>
      <c r="F295" s="55" t="s">
        <v>57</v>
      </c>
      <c r="G295" s="56">
        <v>-27.894736842105264</v>
      </c>
    </row>
    <row r="296" spans="1:7" ht="13.5" customHeight="1" x14ac:dyDescent="0.3">
      <c r="A296" s="7">
        <v>6</v>
      </c>
      <c r="B296" s="8" t="s">
        <v>76</v>
      </c>
      <c r="C296" s="7" t="s">
        <v>73</v>
      </c>
      <c r="D296" s="7">
        <v>10</v>
      </c>
      <c r="E296" s="9">
        <v>-17</v>
      </c>
      <c r="F296" s="55" t="s">
        <v>102</v>
      </c>
      <c r="G296" s="56">
        <v>-26.5</v>
      </c>
    </row>
    <row r="297" spans="1:7" ht="13.5" customHeight="1" x14ac:dyDescent="0.3">
      <c r="A297" s="7">
        <v>7</v>
      </c>
      <c r="B297" s="8" t="s">
        <v>6</v>
      </c>
      <c r="C297" s="7" t="s">
        <v>49</v>
      </c>
      <c r="D297" s="7">
        <v>16</v>
      </c>
      <c r="E297" s="9">
        <v>-15.625</v>
      </c>
      <c r="F297" s="55" t="s">
        <v>71</v>
      </c>
      <c r="G297" s="56">
        <v>-26.315789473684209</v>
      </c>
    </row>
    <row r="298" spans="1:7" ht="13.5" customHeight="1" x14ac:dyDescent="0.3">
      <c r="A298" s="7">
        <v>8</v>
      </c>
      <c r="B298" s="8" t="s">
        <v>32</v>
      </c>
      <c r="C298" s="7" t="s">
        <v>57</v>
      </c>
      <c r="D298" s="7">
        <v>19</v>
      </c>
      <c r="E298" s="9">
        <v>-15.263157894736842</v>
      </c>
      <c r="F298" s="55" t="s">
        <v>49</v>
      </c>
      <c r="G298" s="56">
        <v>-24.736842105263158</v>
      </c>
    </row>
    <row r="299" spans="1:7" ht="13.5" customHeight="1" x14ac:dyDescent="0.3">
      <c r="A299" s="7">
        <v>9</v>
      </c>
      <c r="B299" s="8" t="s">
        <v>4</v>
      </c>
      <c r="C299" s="7" t="s">
        <v>98</v>
      </c>
      <c r="D299" s="7">
        <v>20</v>
      </c>
      <c r="E299" s="9">
        <v>-14.5</v>
      </c>
      <c r="F299" s="55" t="s">
        <v>55</v>
      </c>
      <c r="G299" s="56">
        <v>-21</v>
      </c>
    </row>
    <row r="300" spans="1:7" ht="13.5" customHeight="1" thickBot="1" x14ac:dyDescent="0.35">
      <c r="A300" s="12">
        <v>10</v>
      </c>
      <c r="B300" s="17" t="s">
        <v>146</v>
      </c>
      <c r="C300" s="12" t="s">
        <v>98</v>
      </c>
      <c r="D300" s="12">
        <v>12</v>
      </c>
      <c r="E300" s="13">
        <v>-14.166666666666666</v>
      </c>
      <c r="F300" s="55" t="s">
        <v>106</v>
      </c>
      <c r="G300" s="56">
        <v>-20</v>
      </c>
    </row>
    <row r="301" spans="1:7" ht="13.5" customHeight="1" x14ac:dyDescent="0.3">
      <c r="F301" s="55" t="s">
        <v>104</v>
      </c>
      <c r="G301" s="56">
        <v>-17.5</v>
      </c>
    </row>
    <row r="302" spans="1:7" ht="13.5" customHeight="1" thickBot="1" x14ac:dyDescent="0.35">
      <c r="B302" s="2"/>
      <c r="C302" s="47"/>
      <c r="D302" s="47"/>
      <c r="E302" s="62"/>
      <c r="F302" s="57" t="s">
        <v>100</v>
      </c>
      <c r="G302" s="58">
        <v>-13.157894736842104</v>
      </c>
    </row>
    <row r="303" spans="1:7" ht="13.5" customHeight="1" x14ac:dyDescent="0.3">
      <c r="C303" s="2"/>
    </row>
    <row r="304" spans="1:7" ht="13.5" customHeight="1" x14ac:dyDescent="0.3">
      <c r="C304" s="2"/>
    </row>
    <row r="305" spans="3:3" ht="13.5" customHeight="1" x14ac:dyDescent="0.3">
      <c r="C305" s="2"/>
    </row>
    <row r="306" spans="3:3" ht="13.5" customHeight="1" x14ac:dyDescent="0.3">
      <c r="C306" s="2"/>
    </row>
    <row r="307" spans="3:3" ht="13.5" customHeight="1" x14ac:dyDescent="0.3">
      <c r="C307" s="2"/>
    </row>
    <row r="308" spans="3:3" ht="13.5" customHeight="1" x14ac:dyDescent="0.3">
      <c r="C308" s="2"/>
    </row>
    <row r="309" spans="3:3" ht="13.5" customHeight="1" x14ac:dyDescent="0.3">
      <c r="C309" s="2"/>
    </row>
    <row r="310" spans="3:3" ht="13.5" customHeight="1" x14ac:dyDescent="0.3">
      <c r="C310" s="2"/>
    </row>
    <row r="311" spans="3:3" ht="13.5" customHeight="1" x14ac:dyDescent="0.3">
      <c r="C311" s="2"/>
    </row>
    <row r="312" spans="3:3" ht="13.5" customHeight="1" x14ac:dyDescent="0.3">
      <c r="C312" s="2"/>
    </row>
    <row r="313" spans="3:3" ht="13.5" customHeight="1" x14ac:dyDescent="0.3">
      <c r="C313" s="2"/>
    </row>
    <row r="314" spans="3:3" ht="13.5" customHeight="1" x14ac:dyDescent="0.3">
      <c r="C314" s="2"/>
    </row>
    <row r="315" spans="3:3" ht="13.5" customHeight="1" x14ac:dyDescent="0.3">
      <c r="C315" s="2"/>
    </row>
    <row r="316" spans="3:3" ht="13.5" customHeight="1" x14ac:dyDescent="0.3">
      <c r="C316" s="2"/>
    </row>
    <row r="317" spans="3:3" ht="13.5" customHeight="1" x14ac:dyDescent="0.3">
      <c r="C317" s="2"/>
    </row>
    <row r="318" spans="3:3" ht="13.5" customHeight="1" x14ac:dyDescent="0.3">
      <c r="C318" s="2"/>
    </row>
    <row r="319" spans="3:3" ht="13.5" customHeight="1" x14ac:dyDescent="0.3">
      <c r="C319" s="2"/>
    </row>
    <row r="320" spans="3:3" ht="13.5" customHeight="1" x14ac:dyDescent="0.3">
      <c r="C320" s="2"/>
    </row>
    <row r="321" spans="3:3" ht="13.5" customHeight="1" x14ac:dyDescent="0.3">
      <c r="C321" s="2"/>
    </row>
    <row r="322" spans="3:3" x14ac:dyDescent="0.3">
      <c r="C322" s="2"/>
    </row>
  </sheetData>
  <sortState xmlns:xlrd2="http://schemas.microsoft.com/office/spreadsheetml/2017/richdata2" ref="K3:U17">
    <sortCondition descending="1" ref="Q3:Q17"/>
  </sortState>
  <conditionalFormatting sqref="E4">
    <cfRule type="colorScale" priority="4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5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2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60">
    <cfRule type="colorScale" priority="7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8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60">
    <cfRule type="colorScale" priority="10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11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78" orientation="portrait" horizontalDpi="4294967293" verticalDpi="4294967293" r:id="rId1"/>
  <rowBreaks count="5" manualBreakCount="5">
    <brk id="61" max="16383" man="1"/>
    <brk id="116" max="16383" man="1"/>
    <brk id="167" max="16383" man="1"/>
    <brk id="222" max="16383" man="1"/>
    <brk id="2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7"/>
  <sheetViews>
    <sheetView workbookViewId="0">
      <selection sqref="A1:I1"/>
    </sheetView>
  </sheetViews>
  <sheetFormatPr baseColWidth="10" defaultRowHeight="12.75" customHeight="1" x14ac:dyDescent="0.25"/>
  <cols>
    <col min="1" max="1" width="3.33203125" style="30" bestFit="1" customWidth="1"/>
    <col min="2" max="2" width="40.6640625" style="30" customWidth="1"/>
    <col min="3" max="3" width="4.6640625" style="30" bestFit="1" customWidth="1"/>
    <col min="4" max="4" width="40.6640625" style="30" customWidth="1"/>
    <col min="5" max="5" width="4.6640625" style="30" bestFit="1" customWidth="1"/>
    <col min="6" max="6" width="3.5546875" style="30" customWidth="1"/>
    <col min="7" max="7" width="39.21875" style="30" customWidth="1"/>
    <col min="8" max="8" width="37.109375" style="30" customWidth="1"/>
    <col min="9" max="9" width="4" style="30" customWidth="1"/>
    <col min="10" max="256" width="11.44140625" style="30"/>
    <col min="257" max="257" width="3.33203125" style="30" bestFit="1" customWidth="1"/>
    <col min="258" max="258" width="37.109375" style="30" customWidth="1"/>
    <col min="259" max="259" width="4" style="30" bestFit="1" customWidth="1"/>
    <col min="260" max="260" width="37.109375" style="30" customWidth="1"/>
    <col min="261" max="261" width="4" style="30" bestFit="1" customWidth="1"/>
    <col min="262" max="262" width="3.5546875" style="30" customWidth="1"/>
    <col min="263" max="263" width="28.5546875" style="30" customWidth="1"/>
    <col min="264" max="264" width="37.6640625" style="30" customWidth="1"/>
    <col min="265" max="265" width="4" style="30" customWidth="1"/>
    <col min="266" max="512" width="11.44140625" style="30"/>
    <col min="513" max="513" width="3.33203125" style="30" bestFit="1" customWidth="1"/>
    <col min="514" max="514" width="37.109375" style="30" customWidth="1"/>
    <col min="515" max="515" width="4" style="30" bestFit="1" customWidth="1"/>
    <col min="516" max="516" width="37.109375" style="30" customWidth="1"/>
    <col min="517" max="517" width="4" style="30" bestFit="1" customWidth="1"/>
    <col min="518" max="518" width="3.5546875" style="30" customWidth="1"/>
    <col min="519" max="519" width="28.5546875" style="30" customWidth="1"/>
    <col min="520" max="520" width="37.6640625" style="30" customWidth="1"/>
    <col min="521" max="521" width="4" style="30" customWidth="1"/>
    <col min="522" max="768" width="11.44140625" style="30"/>
    <col min="769" max="769" width="3.33203125" style="30" bestFit="1" customWidth="1"/>
    <col min="770" max="770" width="37.109375" style="30" customWidth="1"/>
    <col min="771" max="771" width="4" style="30" bestFit="1" customWidth="1"/>
    <col min="772" max="772" width="37.109375" style="30" customWidth="1"/>
    <col min="773" max="773" width="4" style="30" bestFit="1" customWidth="1"/>
    <col min="774" max="774" width="3.5546875" style="30" customWidth="1"/>
    <col min="775" max="775" width="28.5546875" style="30" customWidth="1"/>
    <col min="776" max="776" width="37.6640625" style="30" customWidth="1"/>
    <col min="777" max="777" width="4" style="30" customWidth="1"/>
    <col min="778" max="1024" width="11.44140625" style="30"/>
    <col min="1025" max="1025" width="3.33203125" style="30" bestFit="1" customWidth="1"/>
    <col min="1026" max="1026" width="37.109375" style="30" customWidth="1"/>
    <col min="1027" max="1027" width="4" style="30" bestFit="1" customWidth="1"/>
    <col min="1028" max="1028" width="37.109375" style="30" customWidth="1"/>
    <col min="1029" max="1029" width="4" style="30" bestFit="1" customWidth="1"/>
    <col min="1030" max="1030" width="3.5546875" style="30" customWidth="1"/>
    <col min="1031" max="1031" width="28.5546875" style="30" customWidth="1"/>
    <col min="1032" max="1032" width="37.6640625" style="30" customWidth="1"/>
    <col min="1033" max="1033" width="4" style="30" customWidth="1"/>
    <col min="1034" max="1280" width="11.44140625" style="30"/>
    <col min="1281" max="1281" width="3.33203125" style="30" bestFit="1" customWidth="1"/>
    <col min="1282" max="1282" width="37.109375" style="30" customWidth="1"/>
    <col min="1283" max="1283" width="4" style="30" bestFit="1" customWidth="1"/>
    <col min="1284" max="1284" width="37.109375" style="30" customWidth="1"/>
    <col min="1285" max="1285" width="4" style="30" bestFit="1" customWidth="1"/>
    <col min="1286" max="1286" width="3.5546875" style="30" customWidth="1"/>
    <col min="1287" max="1287" width="28.5546875" style="30" customWidth="1"/>
    <col min="1288" max="1288" width="37.6640625" style="30" customWidth="1"/>
    <col min="1289" max="1289" width="4" style="30" customWidth="1"/>
    <col min="1290" max="1536" width="11.44140625" style="30"/>
    <col min="1537" max="1537" width="3.33203125" style="30" bestFit="1" customWidth="1"/>
    <col min="1538" max="1538" width="37.109375" style="30" customWidth="1"/>
    <col min="1539" max="1539" width="4" style="30" bestFit="1" customWidth="1"/>
    <col min="1540" max="1540" width="37.109375" style="30" customWidth="1"/>
    <col min="1541" max="1541" width="4" style="30" bestFit="1" customWidth="1"/>
    <col min="1542" max="1542" width="3.5546875" style="30" customWidth="1"/>
    <col min="1543" max="1543" width="28.5546875" style="30" customWidth="1"/>
    <col min="1544" max="1544" width="37.6640625" style="30" customWidth="1"/>
    <col min="1545" max="1545" width="4" style="30" customWidth="1"/>
    <col min="1546" max="1792" width="11.44140625" style="30"/>
    <col min="1793" max="1793" width="3.33203125" style="30" bestFit="1" customWidth="1"/>
    <col min="1794" max="1794" width="37.109375" style="30" customWidth="1"/>
    <col min="1795" max="1795" width="4" style="30" bestFit="1" customWidth="1"/>
    <col min="1796" max="1796" width="37.109375" style="30" customWidth="1"/>
    <col min="1797" max="1797" width="4" style="30" bestFit="1" customWidth="1"/>
    <col min="1798" max="1798" width="3.5546875" style="30" customWidth="1"/>
    <col min="1799" max="1799" width="28.5546875" style="30" customWidth="1"/>
    <col min="1800" max="1800" width="37.6640625" style="30" customWidth="1"/>
    <col min="1801" max="1801" width="4" style="30" customWidth="1"/>
    <col min="1802" max="2048" width="11.44140625" style="30"/>
    <col min="2049" max="2049" width="3.33203125" style="30" bestFit="1" customWidth="1"/>
    <col min="2050" max="2050" width="37.109375" style="30" customWidth="1"/>
    <col min="2051" max="2051" width="4" style="30" bestFit="1" customWidth="1"/>
    <col min="2052" max="2052" width="37.109375" style="30" customWidth="1"/>
    <col min="2053" max="2053" width="4" style="30" bestFit="1" customWidth="1"/>
    <col min="2054" max="2054" width="3.5546875" style="30" customWidth="1"/>
    <col min="2055" max="2055" width="28.5546875" style="30" customWidth="1"/>
    <col min="2056" max="2056" width="37.6640625" style="30" customWidth="1"/>
    <col min="2057" max="2057" width="4" style="30" customWidth="1"/>
    <col min="2058" max="2304" width="11.44140625" style="30"/>
    <col min="2305" max="2305" width="3.33203125" style="30" bestFit="1" customWidth="1"/>
    <col min="2306" max="2306" width="37.109375" style="30" customWidth="1"/>
    <col min="2307" max="2307" width="4" style="30" bestFit="1" customWidth="1"/>
    <col min="2308" max="2308" width="37.109375" style="30" customWidth="1"/>
    <col min="2309" max="2309" width="4" style="30" bestFit="1" customWidth="1"/>
    <col min="2310" max="2310" width="3.5546875" style="30" customWidth="1"/>
    <col min="2311" max="2311" width="28.5546875" style="30" customWidth="1"/>
    <col min="2312" max="2312" width="37.6640625" style="30" customWidth="1"/>
    <col min="2313" max="2313" width="4" style="30" customWidth="1"/>
    <col min="2314" max="2560" width="11.44140625" style="30"/>
    <col min="2561" max="2561" width="3.33203125" style="30" bestFit="1" customWidth="1"/>
    <col min="2562" max="2562" width="37.109375" style="30" customWidth="1"/>
    <col min="2563" max="2563" width="4" style="30" bestFit="1" customWidth="1"/>
    <col min="2564" max="2564" width="37.109375" style="30" customWidth="1"/>
    <col min="2565" max="2565" width="4" style="30" bestFit="1" customWidth="1"/>
    <col min="2566" max="2566" width="3.5546875" style="30" customWidth="1"/>
    <col min="2567" max="2567" width="28.5546875" style="30" customWidth="1"/>
    <col min="2568" max="2568" width="37.6640625" style="30" customWidth="1"/>
    <col min="2569" max="2569" width="4" style="30" customWidth="1"/>
    <col min="2570" max="2816" width="11.44140625" style="30"/>
    <col min="2817" max="2817" width="3.33203125" style="30" bestFit="1" customWidth="1"/>
    <col min="2818" max="2818" width="37.109375" style="30" customWidth="1"/>
    <col min="2819" max="2819" width="4" style="30" bestFit="1" customWidth="1"/>
    <col min="2820" max="2820" width="37.109375" style="30" customWidth="1"/>
    <col min="2821" max="2821" width="4" style="30" bestFit="1" customWidth="1"/>
    <col min="2822" max="2822" width="3.5546875" style="30" customWidth="1"/>
    <col min="2823" max="2823" width="28.5546875" style="30" customWidth="1"/>
    <col min="2824" max="2824" width="37.6640625" style="30" customWidth="1"/>
    <col min="2825" max="2825" width="4" style="30" customWidth="1"/>
    <col min="2826" max="3072" width="11.44140625" style="30"/>
    <col min="3073" max="3073" width="3.33203125" style="30" bestFit="1" customWidth="1"/>
    <col min="3074" max="3074" width="37.109375" style="30" customWidth="1"/>
    <col min="3075" max="3075" width="4" style="30" bestFit="1" customWidth="1"/>
    <col min="3076" max="3076" width="37.109375" style="30" customWidth="1"/>
    <col min="3077" max="3077" width="4" style="30" bestFit="1" customWidth="1"/>
    <col min="3078" max="3078" width="3.5546875" style="30" customWidth="1"/>
    <col min="3079" max="3079" width="28.5546875" style="30" customWidth="1"/>
    <col min="3080" max="3080" width="37.6640625" style="30" customWidth="1"/>
    <col min="3081" max="3081" width="4" style="30" customWidth="1"/>
    <col min="3082" max="3328" width="11.44140625" style="30"/>
    <col min="3329" max="3329" width="3.33203125" style="30" bestFit="1" customWidth="1"/>
    <col min="3330" max="3330" width="37.109375" style="30" customWidth="1"/>
    <col min="3331" max="3331" width="4" style="30" bestFit="1" customWidth="1"/>
    <col min="3332" max="3332" width="37.109375" style="30" customWidth="1"/>
    <col min="3333" max="3333" width="4" style="30" bestFit="1" customWidth="1"/>
    <col min="3334" max="3334" width="3.5546875" style="30" customWidth="1"/>
    <col min="3335" max="3335" width="28.5546875" style="30" customWidth="1"/>
    <col min="3336" max="3336" width="37.6640625" style="30" customWidth="1"/>
    <col min="3337" max="3337" width="4" style="30" customWidth="1"/>
    <col min="3338" max="3584" width="11.44140625" style="30"/>
    <col min="3585" max="3585" width="3.33203125" style="30" bestFit="1" customWidth="1"/>
    <col min="3586" max="3586" width="37.109375" style="30" customWidth="1"/>
    <col min="3587" max="3587" width="4" style="30" bestFit="1" customWidth="1"/>
    <col min="3588" max="3588" width="37.109375" style="30" customWidth="1"/>
    <col min="3589" max="3589" width="4" style="30" bestFit="1" customWidth="1"/>
    <col min="3590" max="3590" width="3.5546875" style="30" customWidth="1"/>
    <col min="3591" max="3591" width="28.5546875" style="30" customWidth="1"/>
    <col min="3592" max="3592" width="37.6640625" style="30" customWidth="1"/>
    <col min="3593" max="3593" width="4" style="30" customWidth="1"/>
    <col min="3594" max="3840" width="11.44140625" style="30"/>
    <col min="3841" max="3841" width="3.33203125" style="30" bestFit="1" customWidth="1"/>
    <col min="3842" max="3842" width="37.109375" style="30" customWidth="1"/>
    <col min="3843" max="3843" width="4" style="30" bestFit="1" customWidth="1"/>
    <col min="3844" max="3844" width="37.109375" style="30" customWidth="1"/>
    <col min="3845" max="3845" width="4" style="30" bestFit="1" customWidth="1"/>
    <col min="3846" max="3846" width="3.5546875" style="30" customWidth="1"/>
    <col min="3847" max="3847" width="28.5546875" style="30" customWidth="1"/>
    <col min="3848" max="3848" width="37.6640625" style="30" customWidth="1"/>
    <col min="3849" max="3849" width="4" style="30" customWidth="1"/>
    <col min="3850" max="4096" width="11.44140625" style="30"/>
    <col min="4097" max="4097" width="3.33203125" style="30" bestFit="1" customWidth="1"/>
    <col min="4098" max="4098" width="37.109375" style="30" customWidth="1"/>
    <col min="4099" max="4099" width="4" style="30" bestFit="1" customWidth="1"/>
    <col min="4100" max="4100" width="37.109375" style="30" customWidth="1"/>
    <col min="4101" max="4101" width="4" style="30" bestFit="1" customWidth="1"/>
    <col min="4102" max="4102" width="3.5546875" style="30" customWidth="1"/>
    <col min="4103" max="4103" width="28.5546875" style="30" customWidth="1"/>
    <col min="4104" max="4104" width="37.6640625" style="30" customWidth="1"/>
    <col min="4105" max="4105" width="4" style="30" customWidth="1"/>
    <col min="4106" max="4352" width="11.44140625" style="30"/>
    <col min="4353" max="4353" width="3.33203125" style="30" bestFit="1" customWidth="1"/>
    <col min="4354" max="4354" width="37.109375" style="30" customWidth="1"/>
    <col min="4355" max="4355" width="4" style="30" bestFit="1" customWidth="1"/>
    <col min="4356" max="4356" width="37.109375" style="30" customWidth="1"/>
    <col min="4357" max="4357" width="4" style="30" bestFit="1" customWidth="1"/>
    <col min="4358" max="4358" width="3.5546875" style="30" customWidth="1"/>
    <col min="4359" max="4359" width="28.5546875" style="30" customWidth="1"/>
    <col min="4360" max="4360" width="37.6640625" style="30" customWidth="1"/>
    <col min="4361" max="4361" width="4" style="30" customWidth="1"/>
    <col min="4362" max="4608" width="11.44140625" style="30"/>
    <col min="4609" max="4609" width="3.33203125" style="30" bestFit="1" customWidth="1"/>
    <col min="4610" max="4610" width="37.109375" style="30" customWidth="1"/>
    <col min="4611" max="4611" width="4" style="30" bestFit="1" customWidth="1"/>
    <col min="4612" max="4612" width="37.109375" style="30" customWidth="1"/>
    <col min="4613" max="4613" width="4" style="30" bestFit="1" customWidth="1"/>
    <col min="4614" max="4614" width="3.5546875" style="30" customWidth="1"/>
    <col min="4615" max="4615" width="28.5546875" style="30" customWidth="1"/>
    <col min="4616" max="4616" width="37.6640625" style="30" customWidth="1"/>
    <col min="4617" max="4617" width="4" style="30" customWidth="1"/>
    <col min="4618" max="4864" width="11.44140625" style="30"/>
    <col min="4865" max="4865" width="3.33203125" style="30" bestFit="1" customWidth="1"/>
    <col min="4866" max="4866" width="37.109375" style="30" customWidth="1"/>
    <col min="4867" max="4867" width="4" style="30" bestFit="1" customWidth="1"/>
    <col min="4868" max="4868" width="37.109375" style="30" customWidth="1"/>
    <col min="4869" max="4869" width="4" style="30" bestFit="1" customWidth="1"/>
    <col min="4870" max="4870" width="3.5546875" style="30" customWidth="1"/>
    <col min="4871" max="4871" width="28.5546875" style="30" customWidth="1"/>
    <col min="4872" max="4872" width="37.6640625" style="30" customWidth="1"/>
    <col min="4873" max="4873" width="4" style="30" customWidth="1"/>
    <col min="4874" max="5120" width="11.44140625" style="30"/>
    <col min="5121" max="5121" width="3.33203125" style="30" bestFit="1" customWidth="1"/>
    <col min="5122" max="5122" width="37.109375" style="30" customWidth="1"/>
    <col min="5123" max="5123" width="4" style="30" bestFit="1" customWidth="1"/>
    <col min="5124" max="5124" width="37.109375" style="30" customWidth="1"/>
    <col min="5125" max="5125" width="4" style="30" bestFit="1" customWidth="1"/>
    <col min="5126" max="5126" width="3.5546875" style="30" customWidth="1"/>
    <col min="5127" max="5127" width="28.5546875" style="30" customWidth="1"/>
    <col min="5128" max="5128" width="37.6640625" style="30" customWidth="1"/>
    <col min="5129" max="5129" width="4" style="30" customWidth="1"/>
    <col min="5130" max="5376" width="11.44140625" style="30"/>
    <col min="5377" max="5377" width="3.33203125" style="30" bestFit="1" customWidth="1"/>
    <col min="5378" max="5378" width="37.109375" style="30" customWidth="1"/>
    <col min="5379" max="5379" width="4" style="30" bestFit="1" customWidth="1"/>
    <col min="5380" max="5380" width="37.109375" style="30" customWidth="1"/>
    <col min="5381" max="5381" width="4" style="30" bestFit="1" customWidth="1"/>
    <col min="5382" max="5382" width="3.5546875" style="30" customWidth="1"/>
    <col min="5383" max="5383" width="28.5546875" style="30" customWidth="1"/>
    <col min="5384" max="5384" width="37.6640625" style="30" customWidth="1"/>
    <col min="5385" max="5385" width="4" style="30" customWidth="1"/>
    <col min="5386" max="5632" width="11.44140625" style="30"/>
    <col min="5633" max="5633" width="3.33203125" style="30" bestFit="1" customWidth="1"/>
    <col min="5634" max="5634" width="37.109375" style="30" customWidth="1"/>
    <col min="5635" max="5635" width="4" style="30" bestFit="1" customWidth="1"/>
    <col min="5636" max="5636" width="37.109375" style="30" customWidth="1"/>
    <col min="5637" max="5637" width="4" style="30" bestFit="1" customWidth="1"/>
    <col min="5638" max="5638" width="3.5546875" style="30" customWidth="1"/>
    <col min="5639" max="5639" width="28.5546875" style="30" customWidth="1"/>
    <col min="5640" max="5640" width="37.6640625" style="30" customWidth="1"/>
    <col min="5641" max="5641" width="4" style="30" customWidth="1"/>
    <col min="5642" max="5888" width="11.44140625" style="30"/>
    <col min="5889" max="5889" width="3.33203125" style="30" bestFit="1" customWidth="1"/>
    <col min="5890" max="5890" width="37.109375" style="30" customWidth="1"/>
    <col min="5891" max="5891" width="4" style="30" bestFit="1" customWidth="1"/>
    <col min="5892" max="5892" width="37.109375" style="30" customWidth="1"/>
    <col min="5893" max="5893" width="4" style="30" bestFit="1" customWidth="1"/>
    <col min="5894" max="5894" width="3.5546875" style="30" customWidth="1"/>
    <col min="5895" max="5895" width="28.5546875" style="30" customWidth="1"/>
    <col min="5896" max="5896" width="37.6640625" style="30" customWidth="1"/>
    <col min="5897" max="5897" width="4" style="30" customWidth="1"/>
    <col min="5898" max="6144" width="11.44140625" style="30"/>
    <col min="6145" max="6145" width="3.33203125" style="30" bestFit="1" customWidth="1"/>
    <col min="6146" max="6146" width="37.109375" style="30" customWidth="1"/>
    <col min="6147" max="6147" width="4" style="30" bestFit="1" customWidth="1"/>
    <col min="6148" max="6148" width="37.109375" style="30" customWidth="1"/>
    <col min="6149" max="6149" width="4" style="30" bestFit="1" customWidth="1"/>
    <col min="6150" max="6150" width="3.5546875" style="30" customWidth="1"/>
    <col min="6151" max="6151" width="28.5546875" style="30" customWidth="1"/>
    <col min="6152" max="6152" width="37.6640625" style="30" customWidth="1"/>
    <col min="6153" max="6153" width="4" style="30" customWidth="1"/>
    <col min="6154" max="6400" width="11.44140625" style="30"/>
    <col min="6401" max="6401" width="3.33203125" style="30" bestFit="1" customWidth="1"/>
    <col min="6402" max="6402" width="37.109375" style="30" customWidth="1"/>
    <col min="6403" max="6403" width="4" style="30" bestFit="1" customWidth="1"/>
    <col min="6404" max="6404" width="37.109375" style="30" customWidth="1"/>
    <col min="6405" max="6405" width="4" style="30" bestFit="1" customWidth="1"/>
    <col min="6406" max="6406" width="3.5546875" style="30" customWidth="1"/>
    <col min="6407" max="6407" width="28.5546875" style="30" customWidth="1"/>
    <col min="6408" max="6408" width="37.6640625" style="30" customWidth="1"/>
    <col min="6409" max="6409" width="4" style="30" customWidth="1"/>
    <col min="6410" max="6656" width="11.44140625" style="30"/>
    <col min="6657" max="6657" width="3.33203125" style="30" bestFit="1" customWidth="1"/>
    <col min="6658" max="6658" width="37.109375" style="30" customWidth="1"/>
    <col min="6659" max="6659" width="4" style="30" bestFit="1" customWidth="1"/>
    <col min="6660" max="6660" width="37.109375" style="30" customWidth="1"/>
    <col min="6661" max="6661" width="4" style="30" bestFit="1" customWidth="1"/>
    <col min="6662" max="6662" width="3.5546875" style="30" customWidth="1"/>
    <col min="6663" max="6663" width="28.5546875" style="30" customWidth="1"/>
    <col min="6664" max="6664" width="37.6640625" style="30" customWidth="1"/>
    <col min="6665" max="6665" width="4" style="30" customWidth="1"/>
    <col min="6666" max="6912" width="11.44140625" style="30"/>
    <col min="6913" max="6913" width="3.33203125" style="30" bestFit="1" customWidth="1"/>
    <col min="6914" max="6914" width="37.109375" style="30" customWidth="1"/>
    <col min="6915" max="6915" width="4" style="30" bestFit="1" customWidth="1"/>
    <col min="6916" max="6916" width="37.109375" style="30" customWidth="1"/>
    <col min="6917" max="6917" width="4" style="30" bestFit="1" customWidth="1"/>
    <col min="6918" max="6918" width="3.5546875" style="30" customWidth="1"/>
    <col min="6919" max="6919" width="28.5546875" style="30" customWidth="1"/>
    <col min="6920" max="6920" width="37.6640625" style="30" customWidth="1"/>
    <col min="6921" max="6921" width="4" style="30" customWidth="1"/>
    <col min="6922" max="7168" width="11.44140625" style="30"/>
    <col min="7169" max="7169" width="3.33203125" style="30" bestFit="1" customWidth="1"/>
    <col min="7170" max="7170" width="37.109375" style="30" customWidth="1"/>
    <col min="7171" max="7171" width="4" style="30" bestFit="1" customWidth="1"/>
    <col min="7172" max="7172" width="37.109375" style="30" customWidth="1"/>
    <col min="7173" max="7173" width="4" style="30" bestFit="1" customWidth="1"/>
    <col min="7174" max="7174" width="3.5546875" style="30" customWidth="1"/>
    <col min="7175" max="7175" width="28.5546875" style="30" customWidth="1"/>
    <col min="7176" max="7176" width="37.6640625" style="30" customWidth="1"/>
    <col min="7177" max="7177" width="4" style="30" customWidth="1"/>
    <col min="7178" max="7424" width="11.44140625" style="30"/>
    <col min="7425" max="7425" width="3.33203125" style="30" bestFit="1" customWidth="1"/>
    <col min="7426" max="7426" width="37.109375" style="30" customWidth="1"/>
    <col min="7427" max="7427" width="4" style="30" bestFit="1" customWidth="1"/>
    <col min="7428" max="7428" width="37.109375" style="30" customWidth="1"/>
    <col min="7429" max="7429" width="4" style="30" bestFit="1" customWidth="1"/>
    <col min="7430" max="7430" width="3.5546875" style="30" customWidth="1"/>
    <col min="7431" max="7431" width="28.5546875" style="30" customWidth="1"/>
    <col min="7432" max="7432" width="37.6640625" style="30" customWidth="1"/>
    <col min="7433" max="7433" width="4" style="30" customWidth="1"/>
    <col min="7434" max="7680" width="11.44140625" style="30"/>
    <col min="7681" max="7681" width="3.33203125" style="30" bestFit="1" customWidth="1"/>
    <col min="7682" max="7682" width="37.109375" style="30" customWidth="1"/>
    <col min="7683" max="7683" width="4" style="30" bestFit="1" customWidth="1"/>
    <col min="7684" max="7684" width="37.109375" style="30" customWidth="1"/>
    <col min="7685" max="7685" width="4" style="30" bestFit="1" customWidth="1"/>
    <col min="7686" max="7686" width="3.5546875" style="30" customWidth="1"/>
    <col min="7687" max="7687" width="28.5546875" style="30" customWidth="1"/>
    <col min="7688" max="7688" width="37.6640625" style="30" customWidth="1"/>
    <col min="7689" max="7689" width="4" style="30" customWidth="1"/>
    <col min="7690" max="7936" width="11.44140625" style="30"/>
    <col min="7937" max="7937" width="3.33203125" style="30" bestFit="1" customWidth="1"/>
    <col min="7938" max="7938" width="37.109375" style="30" customWidth="1"/>
    <col min="7939" max="7939" width="4" style="30" bestFit="1" customWidth="1"/>
    <col min="7940" max="7940" width="37.109375" style="30" customWidth="1"/>
    <col min="7941" max="7941" width="4" style="30" bestFit="1" customWidth="1"/>
    <col min="7942" max="7942" width="3.5546875" style="30" customWidth="1"/>
    <col min="7943" max="7943" width="28.5546875" style="30" customWidth="1"/>
    <col min="7944" max="7944" width="37.6640625" style="30" customWidth="1"/>
    <col min="7945" max="7945" width="4" style="30" customWidth="1"/>
    <col min="7946" max="8192" width="11.44140625" style="30"/>
    <col min="8193" max="8193" width="3.33203125" style="30" bestFit="1" customWidth="1"/>
    <col min="8194" max="8194" width="37.109375" style="30" customWidth="1"/>
    <col min="8195" max="8195" width="4" style="30" bestFit="1" customWidth="1"/>
    <col min="8196" max="8196" width="37.109375" style="30" customWidth="1"/>
    <col min="8197" max="8197" width="4" style="30" bestFit="1" customWidth="1"/>
    <col min="8198" max="8198" width="3.5546875" style="30" customWidth="1"/>
    <col min="8199" max="8199" width="28.5546875" style="30" customWidth="1"/>
    <col min="8200" max="8200" width="37.6640625" style="30" customWidth="1"/>
    <col min="8201" max="8201" width="4" style="30" customWidth="1"/>
    <col min="8202" max="8448" width="11.44140625" style="30"/>
    <col min="8449" max="8449" width="3.33203125" style="30" bestFit="1" customWidth="1"/>
    <col min="8450" max="8450" width="37.109375" style="30" customWidth="1"/>
    <col min="8451" max="8451" width="4" style="30" bestFit="1" customWidth="1"/>
    <col min="8452" max="8452" width="37.109375" style="30" customWidth="1"/>
    <col min="8453" max="8453" width="4" style="30" bestFit="1" customWidth="1"/>
    <col min="8454" max="8454" width="3.5546875" style="30" customWidth="1"/>
    <col min="8455" max="8455" width="28.5546875" style="30" customWidth="1"/>
    <col min="8456" max="8456" width="37.6640625" style="30" customWidth="1"/>
    <col min="8457" max="8457" width="4" style="30" customWidth="1"/>
    <col min="8458" max="8704" width="11.44140625" style="30"/>
    <col min="8705" max="8705" width="3.33203125" style="30" bestFit="1" customWidth="1"/>
    <col min="8706" max="8706" width="37.109375" style="30" customWidth="1"/>
    <col min="8707" max="8707" width="4" style="30" bestFit="1" customWidth="1"/>
    <col min="8708" max="8708" width="37.109375" style="30" customWidth="1"/>
    <col min="8709" max="8709" width="4" style="30" bestFit="1" customWidth="1"/>
    <col min="8710" max="8710" width="3.5546875" style="30" customWidth="1"/>
    <col min="8711" max="8711" width="28.5546875" style="30" customWidth="1"/>
    <col min="8712" max="8712" width="37.6640625" style="30" customWidth="1"/>
    <col min="8713" max="8713" width="4" style="30" customWidth="1"/>
    <col min="8714" max="8960" width="11.44140625" style="30"/>
    <col min="8961" max="8961" width="3.33203125" style="30" bestFit="1" customWidth="1"/>
    <col min="8962" max="8962" width="37.109375" style="30" customWidth="1"/>
    <col min="8963" max="8963" width="4" style="30" bestFit="1" customWidth="1"/>
    <col min="8964" max="8964" width="37.109375" style="30" customWidth="1"/>
    <col min="8965" max="8965" width="4" style="30" bestFit="1" customWidth="1"/>
    <col min="8966" max="8966" width="3.5546875" style="30" customWidth="1"/>
    <col min="8967" max="8967" width="28.5546875" style="30" customWidth="1"/>
    <col min="8968" max="8968" width="37.6640625" style="30" customWidth="1"/>
    <col min="8969" max="8969" width="4" style="30" customWidth="1"/>
    <col min="8970" max="9216" width="11.44140625" style="30"/>
    <col min="9217" max="9217" width="3.33203125" style="30" bestFit="1" customWidth="1"/>
    <col min="9218" max="9218" width="37.109375" style="30" customWidth="1"/>
    <col min="9219" max="9219" width="4" style="30" bestFit="1" customWidth="1"/>
    <col min="9220" max="9220" width="37.109375" style="30" customWidth="1"/>
    <col min="9221" max="9221" width="4" style="30" bestFit="1" customWidth="1"/>
    <col min="9222" max="9222" width="3.5546875" style="30" customWidth="1"/>
    <col min="9223" max="9223" width="28.5546875" style="30" customWidth="1"/>
    <col min="9224" max="9224" width="37.6640625" style="30" customWidth="1"/>
    <col min="9225" max="9225" width="4" style="30" customWidth="1"/>
    <col min="9226" max="9472" width="11.44140625" style="30"/>
    <col min="9473" max="9473" width="3.33203125" style="30" bestFit="1" customWidth="1"/>
    <col min="9474" max="9474" width="37.109375" style="30" customWidth="1"/>
    <col min="9475" max="9475" width="4" style="30" bestFit="1" customWidth="1"/>
    <col min="9476" max="9476" width="37.109375" style="30" customWidth="1"/>
    <col min="9477" max="9477" width="4" style="30" bestFit="1" customWidth="1"/>
    <col min="9478" max="9478" width="3.5546875" style="30" customWidth="1"/>
    <col min="9479" max="9479" width="28.5546875" style="30" customWidth="1"/>
    <col min="9480" max="9480" width="37.6640625" style="30" customWidth="1"/>
    <col min="9481" max="9481" width="4" style="30" customWidth="1"/>
    <col min="9482" max="9728" width="11.44140625" style="30"/>
    <col min="9729" max="9729" width="3.33203125" style="30" bestFit="1" customWidth="1"/>
    <col min="9730" max="9730" width="37.109375" style="30" customWidth="1"/>
    <col min="9731" max="9731" width="4" style="30" bestFit="1" customWidth="1"/>
    <col min="9732" max="9732" width="37.109375" style="30" customWidth="1"/>
    <col min="9733" max="9733" width="4" style="30" bestFit="1" customWidth="1"/>
    <col min="9734" max="9734" width="3.5546875" style="30" customWidth="1"/>
    <col min="9735" max="9735" width="28.5546875" style="30" customWidth="1"/>
    <col min="9736" max="9736" width="37.6640625" style="30" customWidth="1"/>
    <col min="9737" max="9737" width="4" style="30" customWidth="1"/>
    <col min="9738" max="9984" width="11.44140625" style="30"/>
    <col min="9985" max="9985" width="3.33203125" style="30" bestFit="1" customWidth="1"/>
    <col min="9986" max="9986" width="37.109375" style="30" customWidth="1"/>
    <col min="9987" max="9987" width="4" style="30" bestFit="1" customWidth="1"/>
    <col min="9988" max="9988" width="37.109375" style="30" customWidth="1"/>
    <col min="9989" max="9989" width="4" style="30" bestFit="1" customWidth="1"/>
    <col min="9990" max="9990" width="3.5546875" style="30" customWidth="1"/>
    <col min="9991" max="9991" width="28.5546875" style="30" customWidth="1"/>
    <col min="9992" max="9992" width="37.6640625" style="30" customWidth="1"/>
    <col min="9993" max="9993" width="4" style="30" customWidth="1"/>
    <col min="9994" max="10240" width="11.44140625" style="30"/>
    <col min="10241" max="10241" width="3.33203125" style="30" bestFit="1" customWidth="1"/>
    <col min="10242" max="10242" width="37.109375" style="30" customWidth="1"/>
    <col min="10243" max="10243" width="4" style="30" bestFit="1" customWidth="1"/>
    <col min="10244" max="10244" width="37.109375" style="30" customWidth="1"/>
    <col min="10245" max="10245" width="4" style="30" bestFit="1" customWidth="1"/>
    <col min="10246" max="10246" width="3.5546875" style="30" customWidth="1"/>
    <col min="10247" max="10247" width="28.5546875" style="30" customWidth="1"/>
    <col min="10248" max="10248" width="37.6640625" style="30" customWidth="1"/>
    <col min="10249" max="10249" width="4" style="30" customWidth="1"/>
    <col min="10250" max="10496" width="11.44140625" style="30"/>
    <col min="10497" max="10497" width="3.33203125" style="30" bestFit="1" customWidth="1"/>
    <col min="10498" max="10498" width="37.109375" style="30" customWidth="1"/>
    <col min="10499" max="10499" width="4" style="30" bestFit="1" customWidth="1"/>
    <col min="10500" max="10500" width="37.109375" style="30" customWidth="1"/>
    <col min="10501" max="10501" width="4" style="30" bestFit="1" customWidth="1"/>
    <col min="10502" max="10502" width="3.5546875" style="30" customWidth="1"/>
    <col min="10503" max="10503" width="28.5546875" style="30" customWidth="1"/>
    <col min="10504" max="10504" width="37.6640625" style="30" customWidth="1"/>
    <col min="10505" max="10505" width="4" style="30" customWidth="1"/>
    <col min="10506" max="10752" width="11.44140625" style="30"/>
    <col min="10753" max="10753" width="3.33203125" style="30" bestFit="1" customWidth="1"/>
    <col min="10754" max="10754" width="37.109375" style="30" customWidth="1"/>
    <col min="10755" max="10755" width="4" style="30" bestFit="1" customWidth="1"/>
    <col min="10756" max="10756" width="37.109375" style="30" customWidth="1"/>
    <col min="10757" max="10757" width="4" style="30" bestFit="1" customWidth="1"/>
    <col min="10758" max="10758" width="3.5546875" style="30" customWidth="1"/>
    <col min="10759" max="10759" width="28.5546875" style="30" customWidth="1"/>
    <col min="10760" max="10760" width="37.6640625" style="30" customWidth="1"/>
    <col min="10761" max="10761" width="4" style="30" customWidth="1"/>
    <col min="10762" max="11008" width="11.44140625" style="30"/>
    <col min="11009" max="11009" width="3.33203125" style="30" bestFit="1" customWidth="1"/>
    <col min="11010" max="11010" width="37.109375" style="30" customWidth="1"/>
    <col min="11011" max="11011" width="4" style="30" bestFit="1" customWidth="1"/>
    <col min="11012" max="11012" width="37.109375" style="30" customWidth="1"/>
    <col min="11013" max="11013" width="4" style="30" bestFit="1" customWidth="1"/>
    <col min="11014" max="11014" width="3.5546875" style="30" customWidth="1"/>
    <col min="11015" max="11015" width="28.5546875" style="30" customWidth="1"/>
    <col min="11016" max="11016" width="37.6640625" style="30" customWidth="1"/>
    <col min="11017" max="11017" width="4" style="30" customWidth="1"/>
    <col min="11018" max="11264" width="11.44140625" style="30"/>
    <col min="11265" max="11265" width="3.33203125" style="30" bestFit="1" customWidth="1"/>
    <col min="11266" max="11266" width="37.109375" style="30" customWidth="1"/>
    <col min="11267" max="11267" width="4" style="30" bestFit="1" customWidth="1"/>
    <col min="11268" max="11268" width="37.109375" style="30" customWidth="1"/>
    <col min="11269" max="11269" width="4" style="30" bestFit="1" customWidth="1"/>
    <col min="11270" max="11270" width="3.5546875" style="30" customWidth="1"/>
    <col min="11271" max="11271" width="28.5546875" style="30" customWidth="1"/>
    <col min="11272" max="11272" width="37.6640625" style="30" customWidth="1"/>
    <col min="11273" max="11273" width="4" style="30" customWidth="1"/>
    <col min="11274" max="11520" width="11.44140625" style="30"/>
    <col min="11521" max="11521" width="3.33203125" style="30" bestFit="1" customWidth="1"/>
    <col min="11522" max="11522" width="37.109375" style="30" customWidth="1"/>
    <col min="11523" max="11523" width="4" style="30" bestFit="1" customWidth="1"/>
    <col min="11524" max="11524" width="37.109375" style="30" customWidth="1"/>
    <col min="11525" max="11525" width="4" style="30" bestFit="1" customWidth="1"/>
    <col min="11526" max="11526" width="3.5546875" style="30" customWidth="1"/>
    <col min="11527" max="11527" width="28.5546875" style="30" customWidth="1"/>
    <col min="11528" max="11528" width="37.6640625" style="30" customWidth="1"/>
    <col min="11529" max="11529" width="4" style="30" customWidth="1"/>
    <col min="11530" max="11776" width="11.44140625" style="30"/>
    <col min="11777" max="11777" width="3.33203125" style="30" bestFit="1" customWidth="1"/>
    <col min="11778" max="11778" width="37.109375" style="30" customWidth="1"/>
    <col min="11779" max="11779" width="4" style="30" bestFit="1" customWidth="1"/>
    <col min="11780" max="11780" width="37.109375" style="30" customWidth="1"/>
    <col min="11781" max="11781" width="4" style="30" bestFit="1" customWidth="1"/>
    <col min="11782" max="11782" width="3.5546875" style="30" customWidth="1"/>
    <col min="11783" max="11783" width="28.5546875" style="30" customWidth="1"/>
    <col min="11784" max="11784" width="37.6640625" style="30" customWidth="1"/>
    <col min="11785" max="11785" width="4" style="30" customWidth="1"/>
    <col min="11786" max="12032" width="11.44140625" style="30"/>
    <col min="12033" max="12033" width="3.33203125" style="30" bestFit="1" customWidth="1"/>
    <col min="12034" max="12034" width="37.109375" style="30" customWidth="1"/>
    <col min="12035" max="12035" width="4" style="30" bestFit="1" customWidth="1"/>
    <col min="12036" max="12036" width="37.109375" style="30" customWidth="1"/>
    <col min="12037" max="12037" width="4" style="30" bestFit="1" customWidth="1"/>
    <col min="12038" max="12038" width="3.5546875" style="30" customWidth="1"/>
    <col min="12039" max="12039" width="28.5546875" style="30" customWidth="1"/>
    <col min="12040" max="12040" width="37.6640625" style="30" customWidth="1"/>
    <col min="12041" max="12041" width="4" style="30" customWidth="1"/>
    <col min="12042" max="12288" width="11.44140625" style="30"/>
    <col min="12289" max="12289" width="3.33203125" style="30" bestFit="1" customWidth="1"/>
    <col min="12290" max="12290" width="37.109375" style="30" customWidth="1"/>
    <col min="12291" max="12291" width="4" style="30" bestFit="1" customWidth="1"/>
    <col min="12292" max="12292" width="37.109375" style="30" customWidth="1"/>
    <col min="12293" max="12293" width="4" style="30" bestFit="1" customWidth="1"/>
    <col min="12294" max="12294" width="3.5546875" style="30" customWidth="1"/>
    <col min="12295" max="12295" width="28.5546875" style="30" customWidth="1"/>
    <col min="12296" max="12296" width="37.6640625" style="30" customWidth="1"/>
    <col min="12297" max="12297" width="4" style="30" customWidth="1"/>
    <col min="12298" max="12544" width="11.44140625" style="30"/>
    <col min="12545" max="12545" width="3.33203125" style="30" bestFit="1" customWidth="1"/>
    <col min="12546" max="12546" width="37.109375" style="30" customWidth="1"/>
    <col min="12547" max="12547" width="4" style="30" bestFit="1" customWidth="1"/>
    <col min="12548" max="12548" width="37.109375" style="30" customWidth="1"/>
    <col min="12549" max="12549" width="4" style="30" bestFit="1" customWidth="1"/>
    <col min="12550" max="12550" width="3.5546875" style="30" customWidth="1"/>
    <col min="12551" max="12551" width="28.5546875" style="30" customWidth="1"/>
    <col min="12552" max="12552" width="37.6640625" style="30" customWidth="1"/>
    <col min="12553" max="12553" width="4" style="30" customWidth="1"/>
    <col min="12554" max="12800" width="11.44140625" style="30"/>
    <col min="12801" max="12801" width="3.33203125" style="30" bestFit="1" customWidth="1"/>
    <col min="12802" max="12802" width="37.109375" style="30" customWidth="1"/>
    <col min="12803" max="12803" width="4" style="30" bestFit="1" customWidth="1"/>
    <col min="12804" max="12804" width="37.109375" style="30" customWidth="1"/>
    <col min="12805" max="12805" width="4" style="30" bestFit="1" customWidth="1"/>
    <col min="12806" max="12806" width="3.5546875" style="30" customWidth="1"/>
    <col min="12807" max="12807" width="28.5546875" style="30" customWidth="1"/>
    <col min="12808" max="12808" width="37.6640625" style="30" customWidth="1"/>
    <col min="12809" max="12809" width="4" style="30" customWidth="1"/>
    <col min="12810" max="13056" width="11.44140625" style="30"/>
    <col min="13057" max="13057" width="3.33203125" style="30" bestFit="1" customWidth="1"/>
    <col min="13058" max="13058" width="37.109375" style="30" customWidth="1"/>
    <col min="13059" max="13059" width="4" style="30" bestFit="1" customWidth="1"/>
    <col min="13060" max="13060" width="37.109375" style="30" customWidth="1"/>
    <col min="13061" max="13061" width="4" style="30" bestFit="1" customWidth="1"/>
    <col min="13062" max="13062" width="3.5546875" style="30" customWidth="1"/>
    <col min="13063" max="13063" width="28.5546875" style="30" customWidth="1"/>
    <col min="13064" max="13064" width="37.6640625" style="30" customWidth="1"/>
    <col min="13065" max="13065" width="4" style="30" customWidth="1"/>
    <col min="13066" max="13312" width="11.44140625" style="30"/>
    <col min="13313" max="13313" width="3.33203125" style="30" bestFit="1" customWidth="1"/>
    <col min="13314" max="13314" width="37.109375" style="30" customWidth="1"/>
    <col min="13315" max="13315" width="4" style="30" bestFit="1" customWidth="1"/>
    <col min="13316" max="13316" width="37.109375" style="30" customWidth="1"/>
    <col min="13317" max="13317" width="4" style="30" bestFit="1" customWidth="1"/>
    <col min="13318" max="13318" width="3.5546875" style="30" customWidth="1"/>
    <col min="13319" max="13319" width="28.5546875" style="30" customWidth="1"/>
    <col min="13320" max="13320" width="37.6640625" style="30" customWidth="1"/>
    <col min="13321" max="13321" width="4" style="30" customWidth="1"/>
    <col min="13322" max="13568" width="11.44140625" style="30"/>
    <col min="13569" max="13569" width="3.33203125" style="30" bestFit="1" customWidth="1"/>
    <col min="13570" max="13570" width="37.109375" style="30" customWidth="1"/>
    <col min="13571" max="13571" width="4" style="30" bestFit="1" customWidth="1"/>
    <col min="13572" max="13572" width="37.109375" style="30" customWidth="1"/>
    <col min="13573" max="13573" width="4" style="30" bestFit="1" customWidth="1"/>
    <col min="13574" max="13574" width="3.5546875" style="30" customWidth="1"/>
    <col min="13575" max="13575" width="28.5546875" style="30" customWidth="1"/>
    <col min="13576" max="13576" width="37.6640625" style="30" customWidth="1"/>
    <col min="13577" max="13577" width="4" style="30" customWidth="1"/>
    <col min="13578" max="13824" width="11.44140625" style="30"/>
    <col min="13825" max="13825" width="3.33203125" style="30" bestFit="1" customWidth="1"/>
    <col min="13826" max="13826" width="37.109375" style="30" customWidth="1"/>
    <col min="13827" max="13827" width="4" style="30" bestFit="1" customWidth="1"/>
    <col min="13828" max="13828" width="37.109375" style="30" customWidth="1"/>
    <col min="13829" max="13829" width="4" style="30" bestFit="1" customWidth="1"/>
    <col min="13830" max="13830" width="3.5546875" style="30" customWidth="1"/>
    <col min="13831" max="13831" width="28.5546875" style="30" customWidth="1"/>
    <col min="13832" max="13832" width="37.6640625" style="30" customWidth="1"/>
    <col min="13833" max="13833" width="4" style="30" customWidth="1"/>
    <col min="13834" max="14080" width="11.44140625" style="30"/>
    <col min="14081" max="14081" width="3.33203125" style="30" bestFit="1" customWidth="1"/>
    <col min="14082" max="14082" width="37.109375" style="30" customWidth="1"/>
    <col min="14083" max="14083" width="4" style="30" bestFit="1" customWidth="1"/>
    <col min="14084" max="14084" width="37.109375" style="30" customWidth="1"/>
    <col min="14085" max="14085" width="4" style="30" bestFit="1" customWidth="1"/>
    <col min="14086" max="14086" width="3.5546875" style="30" customWidth="1"/>
    <col min="14087" max="14087" width="28.5546875" style="30" customWidth="1"/>
    <col min="14088" max="14088" width="37.6640625" style="30" customWidth="1"/>
    <col min="14089" max="14089" width="4" style="30" customWidth="1"/>
    <col min="14090" max="14336" width="11.44140625" style="30"/>
    <col min="14337" max="14337" width="3.33203125" style="30" bestFit="1" customWidth="1"/>
    <col min="14338" max="14338" width="37.109375" style="30" customWidth="1"/>
    <col min="14339" max="14339" width="4" style="30" bestFit="1" customWidth="1"/>
    <col min="14340" max="14340" width="37.109375" style="30" customWidth="1"/>
    <col min="14341" max="14341" width="4" style="30" bestFit="1" customWidth="1"/>
    <col min="14342" max="14342" width="3.5546875" style="30" customWidth="1"/>
    <col min="14343" max="14343" width="28.5546875" style="30" customWidth="1"/>
    <col min="14344" max="14344" width="37.6640625" style="30" customWidth="1"/>
    <col min="14345" max="14345" width="4" style="30" customWidth="1"/>
    <col min="14346" max="14592" width="11.44140625" style="30"/>
    <col min="14593" max="14593" width="3.33203125" style="30" bestFit="1" customWidth="1"/>
    <col min="14594" max="14594" width="37.109375" style="30" customWidth="1"/>
    <col min="14595" max="14595" width="4" style="30" bestFit="1" customWidth="1"/>
    <col min="14596" max="14596" width="37.109375" style="30" customWidth="1"/>
    <col min="14597" max="14597" width="4" style="30" bestFit="1" customWidth="1"/>
    <col min="14598" max="14598" width="3.5546875" style="30" customWidth="1"/>
    <col min="14599" max="14599" width="28.5546875" style="30" customWidth="1"/>
    <col min="14600" max="14600" width="37.6640625" style="30" customWidth="1"/>
    <col min="14601" max="14601" width="4" style="30" customWidth="1"/>
    <col min="14602" max="14848" width="11.44140625" style="30"/>
    <col min="14849" max="14849" width="3.33203125" style="30" bestFit="1" customWidth="1"/>
    <col min="14850" max="14850" width="37.109375" style="30" customWidth="1"/>
    <col min="14851" max="14851" width="4" style="30" bestFit="1" customWidth="1"/>
    <col min="14852" max="14852" width="37.109375" style="30" customWidth="1"/>
    <col min="14853" max="14853" width="4" style="30" bestFit="1" customWidth="1"/>
    <col min="14854" max="14854" width="3.5546875" style="30" customWidth="1"/>
    <col min="14855" max="14855" width="28.5546875" style="30" customWidth="1"/>
    <col min="14856" max="14856" width="37.6640625" style="30" customWidth="1"/>
    <col min="14857" max="14857" width="4" style="30" customWidth="1"/>
    <col min="14858" max="15104" width="11.44140625" style="30"/>
    <col min="15105" max="15105" width="3.33203125" style="30" bestFit="1" customWidth="1"/>
    <col min="15106" max="15106" width="37.109375" style="30" customWidth="1"/>
    <col min="15107" max="15107" width="4" style="30" bestFit="1" customWidth="1"/>
    <col min="15108" max="15108" width="37.109375" style="30" customWidth="1"/>
    <col min="15109" max="15109" width="4" style="30" bestFit="1" customWidth="1"/>
    <col min="15110" max="15110" width="3.5546875" style="30" customWidth="1"/>
    <col min="15111" max="15111" width="28.5546875" style="30" customWidth="1"/>
    <col min="15112" max="15112" width="37.6640625" style="30" customWidth="1"/>
    <col min="15113" max="15113" width="4" style="30" customWidth="1"/>
    <col min="15114" max="15360" width="11.44140625" style="30"/>
    <col min="15361" max="15361" width="3.33203125" style="30" bestFit="1" customWidth="1"/>
    <col min="15362" max="15362" width="37.109375" style="30" customWidth="1"/>
    <col min="15363" max="15363" width="4" style="30" bestFit="1" customWidth="1"/>
    <col min="15364" max="15364" width="37.109375" style="30" customWidth="1"/>
    <col min="15365" max="15365" width="4" style="30" bestFit="1" customWidth="1"/>
    <col min="15366" max="15366" width="3.5546875" style="30" customWidth="1"/>
    <col min="15367" max="15367" width="28.5546875" style="30" customWidth="1"/>
    <col min="15368" max="15368" width="37.6640625" style="30" customWidth="1"/>
    <col min="15369" max="15369" width="4" style="30" customWidth="1"/>
    <col min="15370" max="15616" width="11.44140625" style="30"/>
    <col min="15617" max="15617" width="3.33203125" style="30" bestFit="1" customWidth="1"/>
    <col min="15618" max="15618" width="37.109375" style="30" customWidth="1"/>
    <col min="15619" max="15619" width="4" style="30" bestFit="1" customWidth="1"/>
    <col min="15620" max="15620" width="37.109375" style="30" customWidth="1"/>
    <col min="15621" max="15621" width="4" style="30" bestFit="1" customWidth="1"/>
    <col min="15622" max="15622" width="3.5546875" style="30" customWidth="1"/>
    <col min="15623" max="15623" width="28.5546875" style="30" customWidth="1"/>
    <col min="15624" max="15624" width="37.6640625" style="30" customWidth="1"/>
    <col min="15625" max="15625" width="4" style="30" customWidth="1"/>
    <col min="15626" max="15872" width="11.44140625" style="30"/>
    <col min="15873" max="15873" width="3.33203125" style="30" bestFit="1" customWidth="1"/>
    <col min="15874" max="15874" width="37.109375" style="30" customWidth="1"/>
    <col min="15875" max="15875" width="4" style="30" bestFit="1" customWidth="1"/>
    <col min="15876" max="15876" width="37.109375" style="30" customWidth="1"/>
    <col min="15877" max="15877" width="4" style="30" bestFit="1" customWidth="1"/>
    <col min="15878" max="15878" width="3.5546875" style="30" customWidth="1"/>
    <col min="15879" max="15879" width="28.5546875" style="30" customWidth="1"/>
    <col min="15880" max="15880" width="37.6640625" style="30" customWidth="1"/>
    <col min="15881" max="15881" width="4" style="30" customWidth="1"/>
    <col min="15882" max="16128" width="11.44140625" style="30"/>
    <col min="16129" max="16129" width="3.33203125" style="30" bestFit="1" customWidth="1"/>
    <col min="16130" max="16130" width="37.109375" style="30" customWidth="1"/>
    <col min="16131" max="16131" width="4" style="30" bestFit="1" customWidth="1"/>
    <col min="16132" max="16132" width="37.109375" style="30" customWidth="1"/>
    <col min="16133" max="16133" width="4" style="30" bestFit="1" customWidth="1"/>
    <col min="16134" max="16134" width="3.5546875" style="30" customWidth="1"/>
    <col min="16135" max="16135" width="28.5546875" style="30" customWidth="1"/>
    <col min="16136" max="16136" width="37.6640625" style="30" customWidth="1"/>
    <col min="16137" max="16137" width="4" style="30" customWidth="1"/>
    <col min="16138" max="16384" width="11.44140625" style="30"/>
  </cols>
  <sheetData>
    <row r="1" spans="1:9" ht="13.8" thickTop="1" x14ac:dyDescent="0.25">
      <c r="A1" s="106" t="s">
        <v>149</v>
      </c>
      <c r="B1" s="107"/>
      <c r="C1" s="107"/>
      <c r="D1" s="107"/>
      <c r="E1" s="107"/>
      <c r="F1" s="107"/>
      <c r="G1" s="107"/>
      <c r="H1" s="107"/>
      <c r="I1" s="108"/>
    </row>
    <row r="2" spans="1:9" ht="13.2" x14ac:dyDescent="0.25">
      <c r="A2" s="20" t="s">
        <v>16</v>
      </c>
      <c r="B2" s="21" t="s">
        <v>17</v>
      </c>
      <c r="C2" s="22" t="s">
        <v>18</v>
      </c>
      <c r="D2" s="21" t="s">
        <v>19</v>
      </c>
      <c r="E2" s="102" t="s">
        <v>18</v>
      </c>
      <c r="F2" s="23">
        <v>-10</v>
      </c>
      <c r="G2" s="109" t="s">
        <v>20</v>
      </c>
      <c r="H2" s="109"/>
      <c r="I2" s="110"/>
    </row>
    <row r="3" spans="1:9" ht="13.2" x14ac:dyDescent="0.25">
      <c r="A3" s="24">
        <v>1</v>
      </c>
      <c r="B3" s="27" t="s">
        <v>82</v>
      </c>
      <c r="C3" s="33">
        <v>270</v>
      </c>
      <c r="D3" s="25" t="s">
        <v>84</v>
      </c>
      <c r="E3" s="104">
        <v>320</v>
      </c>
      <c r="F3" s="28">
        <v>11</v>
      </c>
      <c r="G3" s="29" t="s">
        <v>21</v>
      </c>
      <c r="H3" s="30" t="s">
        <v>133</v>
      </c>
      <c r="I3" s="31">
        <v>140</v>
      </c>
    </row>
    <row r="4" spans="1:9" ht="13.2" x14ac:dyDescent="0.25">
      <c r="A4" s="24">
        <v>2</v>
      </c>
      <c r="B4" s="32" t="s">
        <v>122</v>
      </c>
      <c r="C4" s="33">
        <v>230</v>
      </c>
      <c r="D4" s="34" t="s">
        <v>65</v>
      </c>
      <c r="E4" s="35">
        <v>320</v>
      </c>
      <c r="F4" s="36">
        <v>2</v>
      </c>
      <c r="G4" s="37" t="s">
        <v>23</v>
      </c>
      <c r="H4" s="30" t="s">
        <v>134</v>
      </c>
      <c r="I4" s="31">
        <v>6</v>
      </c>
    </row>
    <row r="5" spans="1:9" ht="13.2" x14ac:dyDescent="0.25">
      <c r="A5" s="24">
        <v>3</v>
      </c>
      <c r="B5" s="117" t="s">
        <v>94</v>
      </c>
      <c r="C5" s="118">
        <v>210</v>
      </c>
      <c r="D5" s="117" t="s">
        <v>83</v>
      </c>
      <c r="E5" s="119">
        <v>210</v>
      </c>
      <c r="F5" s="36">
        <v>5</v>
      </c>
      <c r="G5" s="37" t="s">
        <v>150</v>
      </c>
      <c r="H5" s="30" t="s">
        <v>84</v>
      </c>
      <c r="I5" s="31"/>
    </row>
    <row r="6" spans="1:9" ht="13.2" x14ac:dyDescent="0.25">
      <c r="A6" s="24">
        <v>4</v>
      </c>
      <c r="B6" s="34" t="s">
        <v>121</v>
      </c>
      <c r="C6" s="26">
        <v>230</v>
      </c>
      <c r="D6" s="32" t="s">
        <v>119</v>
      </c>
      <c r="E6" s="33">
        <v>210</v>
      </c>
      <c r="F6" s="101">
        <v>5</v>
      </c>
      <c r="G6" s="37" t="s">
        <v>151</v>
      </c>
      <c r="H6" s="30" t="s">
        <v>142</v>
      </c>
      <c r="I6" s="38"/>
    </row>
    <row r="7" spans="1:9" ht="13.8" thickBot="1" x14ac:dyDescent="0.3">
      <c r="A7" s="40">
        <v>5</v>
      </c>
      <c r="B7" s="41"/>
      <c r="C7" s="97"/>
      <c r="D7" s="42"/>
      <c r="E7" s="98"/>
      <c r="F7" s="43"/>
      <c r="G7" s="37" t="s">
        <v>152</v>
      </c>
      <c r="H7" s="30" t="s">
        <v>133</v>
      </c>
      <c r="I7" s="38"/>
    </row>
    <row r="8" spans="1:9" ht="13.8" thickTop="1" x14ac:dyDescent="0.25">
      <c r="A8" s="49"/>
      <c r="B8" s="2"/>
      <c r="C8" s="47"/>
      <c r="D8" s="100" t="s">
        <v>137</v>
      </c>
      <c r="E8" s="96">
        <f>AVERAGE(C3:C7,E3:E7)</f>
        <v>250</v>
      </c>
      <c r="F8" s="50"/>
      <c r="G8" s="37" t="s">
        <v>153</v>
      </c>
      <c r="H8" s="30" t="s">
        <v>154</v>
      </c>
      <c r="I8" s="38"/>
    </row>
    <row r="9" spans="1:9" ht="13.2" x14ac:dyDescent="0.25">
      <c r="A9" s="49"/>
      <c r="B9" s="2"/>
      <c r="C9" s="47"/>
      <c r="E9" s="49"/>
      <c r="F9" s="50"/>
      <c r="G9" s="29" t="s">
        <v>155</v>
      </c>
      <c r="H9" s="30" t="s">
        <v>156</v>
      </c>
      <c r="I9" s="38"/>
    </row>
    <row r="10" spans="1:9" ht="13.2" x14ac:dyDescent="0.25">
      <c r="A10" s="49"/>
      <c r="B10" s="2"/>
      <c r="C10" s="47"/>
      <c r="E10" s="49"/>
      <c r="F10" s="50"/>
      <c r="G10" s="29" t="s">
        <v>157</v>
      </c>
      <c r="H10" s="30" t="s">
        <v>134</v>
      </c>
      <c r="I10" s="38"/>
    </row>
    <row r="11" spans="1:9" ht="13.8" thickBot="1" x14ac:dyDescent="0.3">
      <c r="A11" s="49"/>
      <c r="B11" s="2"/>
      <c r="C11" s="47"/>
      <c r="E11" s="49"/>
      <c r="F11" s="50"/>
      <c r="G11" s="29" t="s">
        <v>158</v>
      </c>
      <c r="H11" s="45" t="s">
        <v>159</v>
      </c>
      <c r="I11" s="46"/>
    </row>
    <row r="12" spans="1:9" ht="14.4" thickTop="1" thickBot="1" x14ac:dyDescent="0.3"/>
    <row r="13" spans="1:9" ht="13.8" thickTop="1" x14ac:dyDescent="0.25">
      <c r="A13" s="106" t="s">
        <v>160</v>
      </c>
      <c r="B13" s="107"/>
      <c r="C13" s="107"/>
      <c r="D13" s="107"/>
      <c r="E13" s="107"/>
      <c r="F13" s="107"/>
      <c r="G13" s="107"/>
      <c r="H13" s="107"/>
      <c r="I13" s="108"/>
    </row>
    <row r="14" spans="1:9" ht="13.2" x14ac:dyDescent="0.25">
      <c r="A14" s="20" t="s">
        <v>16</v>
      </c>
      <c r="B14" s="21" t="s">
        <v>17</v>
      </c>
      <c r="C14" s="22" t="s">
        <v>18</v>
      </c>
      <c r="D14" s="21" t="s">
        <v>19</v>
      </c>
      <c r="E14" s="102" t="s">
        <v>18</v>
      </c>
      <c r="F14" s="23">
        <v>-10</v>
      </c>
      <c r="G14" s="109" t="s">
        <v>20</v>
      </c>
      <c r="H14" s="109"/>
      <c r="I14" s="110"/>
    </row>
    <row r="15" spans="1:9" ht="13.2" x14ac:dyDescent="0.25">
      <c r="A15" s="24">
        <v>1</v>
      </c>
      <c r="B15" s="27" t="s">
        <v>82</v>
      </c>
      <c r="C15" s="103">
        <v>295</v>
      </c>
      <c r="D15" s="25" t="s">
        <v>136</v>
      </c>
      <c r="E15" s="104">
        <v>335</v>
      </c>
      <c r="F15" s="28">
        <v>3</v>
      </c>
      <c r="G15" s="29" t="s">
        <v>21</v>
      </c>
      <c r="H15" s="30" t="s">
        <v>123</v>
      </c>
      <c r="I15" s="31">
        <v>220</v>
      </c>
    </row>
    <row r="16" spans="1:9" ht="13.2" x14ac:dyDescent="0.25">
      <c r="A16" s="24">
        <v>2</v>
      </c>
      <c r="B16" s="32" t="s">
        <v>64</v>
      </c>
      <c r="C16" s="33">
        <v>235</v>
      </c>
      <c r="D16" s="34" t="s">
        <v>65</v>
      </c>
      <c r="E16" s="26">
        <v>370</v>
      </c>
      <c r="F16" s="36">
        <v>2</v>
      </c>
      <c r="G16" s="37" t="s">
        <v>22</v>
      </c>
      <c r="H16" s="30" t="s">
        <v>161</v>
      </c>
      <c r="I16" s="31"/>
    </row>
    <row r="17" spans="1:9" ht="13.2" x14ac:dyDescent="0.25">
      <c r="A17" s="24">
        <v>3</v>
      </c>
      <c r="B17" s="34" t="s">
        <v>122</v>
      </c>
      <c r="C17" s="35">
        <v>315</v>
      </c>
      <c r="D17" s="32" t="s">
        <v>120</v>
      </c>
      <c r="E17" s="39">
        <v>165</v>
      </c>
      <c r="F17" s="36">
        <v>4</v>
      </c>
      <c r="G17" s="37" t="s">
        <v>23</v>
      </c>
      <c r="H17" s="30" t="s">
        <v>162</v>
      </c>
      <c r="I17" s="31">
        <v>2</v>
      </c>
    </row>
    <row r="18" spans="1:9" ht="13.2" x14ac:dyDescent="0.25">
      <c r="A18" s="24">
        <v>4</v>
      </c>
      <c r="B18" s="34" t="s">
        <v>94</v>
      </c>
      <c r="C18" s="35">
        <v>335</v>
      </c>
      <c r="D18" s="32" t="s">
        <v>119</v>
      </c>
      <c r="E18" s="33">
        <v>240</v>
      </c>
      <c r="F18" s="36">
        <v>1</v>
      </c>
      <c r="G18" s="37" t="s">
        <v>163</v>
      </c>
      <c r="H18" s="30" t="s">
        <v>164</v>
      </c>
      <c r="I18" s="120"/>
    </row>
    <row r="19" spans="1:9" ht="13.8" thickBot="1" x14ac:dyDescent="0.3">
      <c r="A19" s="40">
        <v>5</v>
      </c>
      <c r="B19" s="41"/>
      <c r="C19" s="97"/>
      <c r="D19" s="42"/>
      <c r="E19" s="98"/>
      <c r="F19" s="43"/>
      <c r="G19" s="37" t="s">
        <v>165</v>
      </c>
      <c r="H19" s="30" t="s">
        <v>166</v>
      </c>
      <c r="I19" s="38"/>
    </row>
    <row r="20" spans="1:9" ht="13.8" thickTop="1" x14ac:dyDescent="0.25">
      <c r="A20" s="49"/>
      <c r="B20" s="2"/>
      <c r="C20" s="47"/>
      <c r="D20" s="100" t="s">
        <v>137</v>
      </c>
      <c r="E20" s="96">
        <f>AVERAGE(C15:C19,E15:E19)</f>
        <v>286.25</v>
      </c>
      <c r="F20" s="50"/>
      <c r="G20" s="37"/>
      <c r="H20" s="30" t="s">
        <v>167</v>
      </c>
      <c r="I20" s="38"/>
    </row>
    <row r="21" spans="1:9" ht="13.2" x14ac:dyDescent="0.25">
      <c r="A21" s="49"/>
      <c r="B21" s="2"/>
      <c r="C21" s="47"/>
      <c r="E21" s="49"/>
      <c r="F21" s="50"/>
      <c r="G21" s="37" t="s">
        <v>168</v>
      </c>
      <c r="H21" s="30" t="s">
        <v>169</v>
      </c>
      <c r="I21" s="38"/>
    </row>
    <row r="22" spans="1:9" ht="13.2" x14ac:dyDescent="0.25">
      <c r="A22" s="49"/>
      <c r="B22" s="2"/>
      <c r="C22" s="47"/>
      <c r="E22" s="49"/>
      <c r="F22" s="50"/>
      <c r="G22" s="37" t="s">
        <v>170</v>
      </c>
      <c r="H22" s="30" t="s">
        <v>66</v>
      </c>
      <c r="I22" s="38"/>
    </row>
    <row r="23" spans="1:9" ht="13.2" x14ac:dyDescent="0.25">
      <c r="A23" s="49"/>
      <c r="B23" s="2"/>
      <c r="C23" s="47"/>
      <c r="E23" s="49"/>
      <c r="F23" s="50"/>
      <c r="G23" s="37" t="s">
        <v>171</v>
      </c>
      <c r="H23" s="30" t="s">
        <v>134</v>
      </c>
      <c r="I23" s="38"/>
    </row>
    <row r="24" spans="1:9" ht="13.2" x14ac:dyDescent="0.25">
      <c r="A24" s="49"/>
      <c r="B24" s="2"/>
      <c r="C24" s="47"/>
      <c r="E24" s="49"/>
      <c r="F24" s="50"/>
      <c r="G24" s="37" t="s">
        <v>172</v>
      </c>
      <c r="H24" s="30" t="s">
        <v>66</v>
      </c>
      <c r="I24" s="38"/>
    </row>
    <row r="25" spans="1:9" ht="13.2" x14ac:dyDescent="0.25">
      <c r="A25" s="49"/>
      <c r="B25" s="2"/>
      <c r="C25" s="47"/>
      <c r="E25" s="49"/>
      <c r="F25" s="50"/>
      <c r="G25" s="29" t="s">
        <v>173</v>
      </c>
      <c r="H25" s="30" t="s">
        <v>174</v>
      </c>
      <c r="I25" s="38"/>
    </row>
    <row r="26" spans="1:9" ht="13.2" x14ac:dyDescent="0.25">
      <c r="A26" s="49"/>
      <c r="B26" s="2"/>
      <c r="C26" s="47"/>
      <c r="E26" s="49"/>
      <c r="F26" s="50"/>
      <c r="G26" s="29" t="s">
        <v>175</v>
      </c>
      <c r="H26" s="30" t="s">
        <v>176</v>
      </c>
      <c r="I26" s="38"/>
    </row>
    <row r="27" spans="1:9" ht="13.2" x14ac:dyDescent="0.25">
      <c r="A27" s="49"/>
      <c r="B27" s="2"/>
      <c r="C27" s="47"/>
      <c r="E27" s="49"/>
      <c r="F27" s="50"/>
      <c r="G27" s="29" t="s">
        <v>177</v>
      </c>
      <c r="H27" s="30" t="s">
        <v>142</v>
      </c>
      <c r="I27" s="38"/>
    </row>
    <row r="28" spans="1:9" ht="13.2" x14ac:dyDescent="0.25">
      <c r="A28" s="49"/>
      <c r="B28" s="2"/>
      <c r="C28" s="47"/>
      <c r="E28" s="49"/>
      <c r="F28" s="50"/>
      <c r="G28" s="29" t="s">
        <v>178</v>
      </c>
      <c r="H28" s="30" t="s">
        <v>133</v>
      </c>
      <c r="I28" s="38"/>
    </row>
    <row r="29" spans="1:9" ht="13.2" x14ac:dyDescent="0.25">
      <c r="A29" s="49"/>
      <c r="B29" s="2"/>
      <c r="C29" s="47"/>
      <c r="E29" s="49"/>
      <c r="F29" s="50"/>
      <c r="G29" s="29" t="s">
        <v>179</v>
      </c>
      <c r="H29" s="30" t="s">
        <v>180</v>
      </c>
      <c r="I29" s="38"/>
    </row>
    <row r="30" spans="1:9" ht="13.2" x14ac:dyDescent="0.25">
      <c r="A30" s="49"/>
      <c r="B30" s="2"/>
      <c r="C30" s="47"/>
      <c r="E30" s="49"/>
      <c r="F30" s="50"/>
      <c r="G30" s="29" t="s">
        <v>181</v>
      </c>
      <c r="H30" s="30" t="s">
        <v>85</v>
      </c>
      <c r="I30" s="38"/>
    </row>
    <row r="31" spans="1:9" ht="13.8" thickBot="1" x14ac:dyDescent="0.3">
      <c r="A31" s="49"/>
      <c r="B31" s="2"/>
      <c r="C31" s="47"/>
      <c r="E31" s="49"/>
      <c r="F31" s="50"/>
      <c r="G31" s="29" t="s">
        <v>182</v>
      </c>
      <c r="H31" s="45" t="s">
        <v>183</v>
      </c>
      <c r="I31" s="46"/>
    </row>
    <row r="32" spans="1:9" ht="14.4" thickTop="1" thickBot="1" x14ac:dyDescent="0.3"/>
    <row r="33" spans="1:9" ht="13.8" thickTop="1" x14ac:dyDescent="0.25">
      <c r="A33" s="106" t="s">
        <v>184</v>
      </c>
      <c r="B33" s="107"/>
      <c r="C33" s="107"/>
      <c r="D33" s="107"/>
      <c r="E33" s="107"/>
      <c r="F33" s="107"/>
      <c r="G33" s="107"/>
      <c r="H33" s="107"/>
      <c r="I33" s="108"/>
    </row>
    <row r="34" spans="1:9" ht="13.2" x14ac:dyDescent="0.25">
      <c r="A34" s="20" t="s">
        <v>16</v>
      </c>
      <c r="B34" s="21" t="s">
        <v>17</v>
      </c>
      <c r="C34" s="22" t="s">
        <v>18</v>
      </c>
      <c r="D34" s="21" t="s">
        <v>19</v>
      </c>
      <c r="E34" s="102" t="s">
        <v>18</v>
      </c>
      <c r="F34" s="23">
        <v>-10</v>
      </c>
      <c r="G34" s="109" t="s">
        <v>20</v>
      </c>
      <c r="H34" s="109"/>
      <c r="I34" s="110"/>
    </row>
    <row r="35" spans="1:9" ht="13.2" x14ac:dyDescent="0.25">
      <c r="A35" s="24">
        <v>1</v>
      </c>
      <c r="B35" s="25" t="s">
        <v>84</v>
      </c>
      <c r="C35" s="104">
        <v>330</v>
      </c>
      <c r="D35" s="27" t="s">
        <v>136</v>
      </c>
      <c r="E35" s="103">
        <v>240</v>
      </c>
      <c r="F35" s="28">
        <v>13</v>
      </c>
      <c r="G35" s="29" t="s">
        <v>21</v>
      </c>
      <c r="H35" s="30" t="s">
        <v>95</v>
      </c>
      <c r="I35" s="31">
        <v>190</v>
      </c>
    </row>
    <row r="36" spans="1:9" ht="13.2" x14ac:dyDescent="0.25">
      <c r="A36" s="24">
        <v>2</v>
      </c>
      <c r="B36" s="32" t="s">
        <v>82</v>
      </c>
      <c r="C36" s="33">
        <v>220</v>
      </c>
      <c r="D36" s="34" t="s">
        <v>42</v>
      </c>
      <c r="E36" s="35">
        <v>390</v>
      </c>
      <c r="F36" s="36">
        <v>13</v>
      </c>
      <c r="G36" s="37" t="s">
        <v>22</v>
      </c>
      <c r="H36" s="30" t="s">
        <v>185</v>
      </c>
      <c r="I36" s="31"/>
    </row>
    <row r="37" spans="1:9" ht="13.2" x14ac:dyDescent="0.25">
      <c r="A37" s="24">
        <v>3</v>
      </c>
      <c r="B37" s="34" t="s">
        <v>64</v>
      </c>
      <c r="C37" s="26">
        <v>380</v>
      </c>
      <c r="D37" s="32" t="s">
        <v>120</v>
      </c>
      <c r="E37" s="39">
        <v>280</v>
      </c>
      <c r="F37" s="36">
        <v>3</v>
      </c>
      <c r="G37" s="37" t="s">
        <v>23</v>
      </c>
      <c r="H37" s="30" t="s">
        <v>186</v>
      </c>
      <c r="I37" s="31"/>
    </row>
    <row r="38" spans="1:9" ht="13.2" x14ac:dyDescent="0.25">
      <c r="A38" s="24">
        <v>4</v>
      </c>
      <c r="B38" s="34" t="s">
        <v>94</v>
      </c>
      <c r="C38" s="26">
        <v>240</v>
      </c>
      <c r="D38" s="32" t="s">
        <v>121</v>
      </c>
      <c r="E38" s="33">
        <v>230</v>
      </c>
      <c r="F38" s="36">
        <v>5</v>
      </c>
      <c r="G38" s="29" t="s">
        <v>187</v>
      </c>
      <c r="H38" s="30" t="s">
        <v>188</v>
      </c>
      <c r="I38" s="38"/>
    </row>
    <row r="39" spans="1:9" ht="13.8" thickBot="1" x14ac:dyDescent="0.3">
      <c r="A39" s="40">
        <v>5</v>
      </c>
      <c r="B39" s="42"/>
      <c r="C39" s="60"/>
      <c r="D39" s="41"/>
      <c r="E39" s="99"/>
      <c r="F39" s="43"/>
      <c r="G39" s="29" t="s">
        <v>189</v>
      </c>
      <c r="H39" s="30" t="s">
        <v>190</v>
      </c>
      <c r="I39" s="38"/>
    </row>
    <row r="40" spans="1:9" ht="13.8" thickTop="1" x14ac:dyDescent="0.25">
      <c r="A40" s="49"/>
      <c r="B40" s="2"/>
      <c r="C40" s="47"/>
      <c r="D40" s="100" t="s">
        <v>137</v>
      </c>
      <c r="E40" s="96">
        <f>AVERAGE(C35:C39,E35:E39)</f>
        <v>288.75</v>
      </c>
      <c r="F40" s="50"/>
      <c r="G40" s="29" t="s">
        <v>191</v>
      </c>
      <c r="H40" s="30" t="s">
        <v>180</v>
      </c>
      <c r="I40" s="38"/>
    </row>
    <row r="41" spans="1:9" ht="13.2" x14ac:dyDescent="0.25">
      <c r="A41" s="49"/>
      <c r="B41" s="2"/>
      <c r="C41" s="47"/>
      <c r="E41" s="49"/>
      <c r="F41" s="50"/>
      <c r="G41" s="29" t="s">
        <v>192</v>
      </c>
      <c r="H41" s="30" t="s">
        <v>124</v>
      </c>
      <c r="I41" s="38"/>
    </row>
    <row r="42" spans="1:9" ht="13.8" thickBot="1" x14ac:dyDescent="0.3">
      <c r="A42" s="49"/>
      <c r="B42" s="2"/>
      <c r="C42" s="47"/>
      <c r="E42" s="49"/>
      <c r="F42" s="50"/>
      <c r="G42" s="29" t="s">
        <v>193</v>
      </c>
      <c r="H42" s="45" t="s">
        <v>143</v>
      </c>
      <c r="I42" s="46"/>
    </row>
    <row r="43" spans="1:9" ht="14.4" thickTop="1" thickBot="1" x14ac:dyDescent="0.3">
      <c r="A43" s="49"/>
      <c r="B43" s="2"/>
      <c r="C43" s="47"/>
      <c r="E43" s="49"/>
    </row>
    <row r="44" spans="1:9" ht="13.8" thickTop="1" x14ac:dyDescent="0.25">
      <c r="A44" s="106" t="s">
        <v>194</v>
      </c>
      <c r="B44" s="107"/>
      <c r="C44" s="107"/>
      <c r="D44" s="107"/>
      <c r="E44" s="107"/>
      <c r="F44" s="107"/>
      <c r="G44" s="107"/>
      <c r="H44" s="107"/>
      <c r="I44" s="108"/>
    </row>
    <row r="45" spans="1:9" ht="13.2" x14ac:dyDescent="0.25">
      <c r="A45" s="20" t="s">
        <v>16</v>
      </c>
      <c r="B45" s="21" t="s">
        <v>17</v>
      </c>
      <c r="C45" s="22" t="s">
        <v>18</v>
      </c>
      <c r="D45" s="21" t="s">
        <v>19</v>
      </c>
      <c r="E45" s="102" t="s">
        <v>18</v>
      </c>
      <c r="F45" s="23">
        <v>-10</v>
      </c>
      <c r="G45" s="109" t="s">
        <v>20</v>
      </c>
      <c r="H45" s="109"/>
      <c r="I45" s="110"/>
    </row>
    <row r="46" spans="1:9" ht="13.2" x14ac:dyDescent="0.25">
      <c r="A46" s="24">
        <v>1</v>
      </c>
      <c r="B46" s="121" t="s">
        <v>84</v>
      </c>
      <c r="C46" s="122">
        <v>310</v>
      </c>
      <c r="D46" s="121" t="s">
        <v>42</v>
      </c>
      <c r="E46" s="122">
        <v>310</v>
      </c>
      <c r="F46" s="28">
        <v>11</v>
      </c>
      <c r="G46" s="29" t="s">
        <v>21</v>
      </c>
      <c r="H46" s="30" t="s">
        <v>66</v>
      </c>
      <c r="I46" s="31">
        <v>200</v>
      </c>
    </row>
    <row r="47" spans="1:9" ht="13.2" x14ac:dyDescent="0.25">
      <c r="A47" s="24">
        <v>2</v>
      </c>
      <c r="B47" s="32" t="s">
        <v>120</v>
      </c>
      <c r="C47" s="39">
        <v>220</v>
      </c>
      <c r="D47" s="34" t="s">
        <v>65</v>
      </c>
      <c r="E47" s="35">
        <v>420</v>
      </c>
      <c r="F47" s="36">
        <v>2</v>
      </c>
      <c r="G47" s="37" t="s">
        <v>22</v>
      </c>
      <c r="H47" s="30" t="s">
        <v>133</v>
      </c>
      <c r="I47" s="31">
        <v>160</v>
      </c>
    </row>
    <row r="48" spans="1:9" ht="13.2" x14ac:dyDescent="0.25">
      <c r="A48" s="24">
        <v>3</v>
      </c>
      <c r="B48" s="34" t="s">
        <v>119</v>
      </c>
      <c r="C48" s="26">
        <v>330</v>
      </c>
      <c r="D48" s="32" t="s">
        <v>83</v>
      </c>
      <c r="E48" s="39">
        <v>300</v>
      </c>
      <c r="F48" s="36">
        <v>4</v>
      </c>
      <c r="G48" s="37" t="s">
        <v>23</v>
      </c>
      <c r="H48" s="30" t="s">
        <v>195</v>
      </c>
      <c r="I48" s="31">
        <v>4</v>
      </c>
    </row>
    <row r="49" spans="1:9" ht="13.2" x14ac:dyDescent="0.25">
      <c r="A49" s="24">
        <v>4</v>
      </c>
      <c r="B49" s="34" t="s">
        <v>64</v>
      </c>
      <c r="C49" s="26">
        <v>450</v>
      </c>
      <c r="D49" s="32" t="s">
        <v>121</v>
      </c>
      <c r="E49" s="33">
        <v>170</v>
      </c>
      <c r="F49" s="36">
        <v>4</v>
      </c>
      <c r="G49" s="29" t="s">
        <v>196</v>
      </c>
      <c r="H49" s="30" t="s">
        <v>65</v>
      </c>
      <c r="I49" s="38"/>
    </row>
    <row r="50" spans="1:9" ht="12.75" customHeight="1" thickBot="1" x14ac:dyDescent="0.3">
      <c r="A50" s="40">
        <v>5</v>
      </c>
      <c r="B50" s="41"/>
      <c r="C50" s="97"/>
      <c r="D50" s="42"/>
      <c r="E50" s="98"/>
      <c r="F50" s="43"/>
      <c r="G50" s="29" t="s">
        <v>197</v>
      </c>
      <c r="H50" s="30" t="s">
        <v>198</v>
      </c>
      <c r="I50" s="38"/>
    </row>
    <row r="51" spans="1:9" ht="12.75" customHeight="1" thickTop="1" x14ac:dyDescent="0.25">
      <c r="A51" s="49"/>
      <c r="B51" s="2"/>
      <c r="C51" s="47"/>
      <c r="D51" s="100" t="s">
        <v>137</v>
      </c>
      <c r="E51" s="96">
        <f>AVERAGE(C46:C50,E46:E50)</f>
        <v>313.75</v>
      </c>
      <c r="F51" s="50"/>
      <c r="G51" s="29" t="s">
        <v>199</v>
      </c>
      <c r="H51" s="30" t="s">
        <v>200</v>
      </c>
      <c r="I51" s="38"/>
    </row>
    <row r="52" spans="1:9" ht="12.75" customHeight="1" x14ac:dyDescent="0.25">
      <c r="A52" s="49"/>
      <c r="B52" s="2"/>
      <c r="C52" s="47"/>
      <c r="E52" s="49"/>
      <c r="F52" s="50"/>
      <c r="G52" s="29" t="s">
        <v>201</v>
      </c>
      <c r="H52" s="30" t="s">
        <v>202</v>
      </c>
      <c r="I52" s="38"/>
    </row>
    <row r="53" spans="1:9" ht="12.75" customHeight="1" x14ac:dyDescent="0.25">
      <c r="A53" s="49"/>
      <c r="B53" s="2"/>
      <c r="C53" s="47"/>
      <c r="E53" s="49"/>
      <c r="F53" s="50"/>
      <c r="G53" s="37" t="s">
        <v>203</v>
      </c>
      <c r="H53" s="30" t="s">
        <v>204</v>
      </c>
      <c r="I53" s="38"/>
    </row>
    <row r="54" spans="1:9" ht="12.75" customHeight="1" x14ac:dyDescent="0.25">
      <c r="A54" s="49"/>
      <c r="B54" s="2"/>
      <c r="C54" s="47"/>
      <c r="E54" s="49"/>
      <c r="F54" s="50"/>
      <c r="G54" s="29" t="s">
        <v>205</v>
      </c>
      <c r="H54" s="30" t="s">
        <v>156</v>
      </c>
      <c r="I54" s="38"/>
    </row>
    <row r="55" spans="1:9" ht="12.75" customHeight="1" x14ac:dyDescent="0.25">
      <c r="A55" s="49"/>
      <c r="B55" s="2"/>
      <c r="C55" s="47"/>
      <c r="E55" s="49"/>
      <c r="F55" s="50"/>
      <c r="G55" s="29" t="s">
        <v>206</v>
      </c>
      <c r="H55" s="30" t="s">
        <v>66</v>
      </c>
      <c r="I55" s="38"/>
    </row>
    <row r="56" spans="1:9" ht="12.75" customHeight="1" x14ac:dyDescent="0.25">
      <c r="A56" s="49"/>
      <c r="B56" s="2"/>
      <c r="C56" s="47"/>
      <c r="E56" s="49"/>
      <c r="F56" s="50"/>
      <c r="G56" s="29" t="s">
        <v>207</v>
      </c>
      <c r="H56" s="30" t="s">
        <v>95</v>
      </c>
      <c r="I56" s="38"/>
    </row>
    <row r="57" spans="1:9" ht="12.75" customHeight="1" x14ac:dyDescent="0.25">
      <c r="A57" s="49"/>
      <c r="B57" s="2"/>
      <c r="C57" s="47"/>
      <c r="E57" s="49"/>
      <c r="F57" s="50"/>
      <c r="G57" s="29" t="s">
        <v>208</v>
      </c>
      <c r="H57" s="30" t="s">
        <v>133</v>
      </c>
      <c r="I57" s="38"/>
    </row>
    <row r="58" spans="1:9" ht="12.75" customHeight="1" x14ac:dyDescent="0.25">
      <c r="A58" s="49"/>
      <c r="B58" s="2"/>
      <c r="C58" s="47"/>
      <c r="E58" s="49"/>
      <c r="F58" s="50"/>
      <c r="G58" s="37" t="s">
        <v>209</v>
      </c>
      <c r="H58" s="30" t="s">
        <v>144</v>
      </c>
      <c r="I58" s="38"/>
    </row>
    <row r="59" spans="1:9" ht="12.75" customHeight="1" thickBot="1" x14ac:dyDescent="0.3">
      <c r="A59" s="49"/>
      <c r="B59" s="2"/>
      <c r="C59" s="47"/>
      <c r="E59" s="49"/>
      <c r="F59" s="50"/>
      <c r="G59" s="44" t="s">
        <v>210</v>
      </c>
      <c r="H59" s="44"/>
      <c r="I59" s="44"/>
    </row>
    <row r="60" spans="1:9" ht="12.75" customHeight="1" thickTop="1" thickBot="1" x14ac:dyDescent="0.3"/>
    <row r="61" spans="1:9" ht="12.75" customHeight="1" thickTop="1" x14ac:dyDescent="0.25">
      <c r="A61" s="106" t="s">
        <v>211</v>
      </c>
      <c r="B61" s="107"/>
      <c r="C61" s="107"/>
      <c r="D61" s="107"/>
      <c r="E61" s="107"/>
      <c r="F61" s="107"/>
      <c r="G61" s="107"/>
      <c r="H61" s="107"/>
      <c r="I61" s="108"/>
    </row>
    <row r="62" spans="1:9" ht="12.75" customHeight="1" x14ac:dyDescent="0.25">
      <c r="A62" s="20" t="s">
        <v>16</v>
      </c>
      <c r="B62" s="21" t="s">
        <v>17</v>
      </c>
      <c r="C62" s="22" t="s">
        <v>18</v>
      </c>
      <c r="D62" s="21" t="s">
        <v>19</v>
      </c>
      <c r="E62" s="102" t="s">
        <v>18</v>
      </c>
      <c r="F62" s="23">
        <v>-10</v>
      </c>
      <c r="G62" s="109" t="s">
        <v>20</v>
      </c>
      <c r="H62" s="109"/>
      <c r="I62" s="110"/>
    </row>
    <row r="63" spans="1:9" ht="12.75" customHeight="1" x14ac:dyDescent="0.25">
      <c r="A63" s="24">
        <v>1</v>
      </c>
      <c r="B63" s="25" t="s">
        <v>136</v>
      </c>
      <c r="C63" s="104">
        <v>370</v>
      </c>
      <c r="D63" s="27" t="s">
        <v>42</v>
      </c>
      <c r="E63" s="103">
        <v>360</v>
      </c>
      <c r="F63" s="28">
        <v>6</v>
      </c>
      <c r="G63" s="29" t="s">
        <v>21</v>
      </c>
      <c r="H63" s="30" t="s">
        <v>95</v>
      </c>
      <c r="I63" s="31">
        <v>210</v>
      </c>
    </row>
    <row r="64" spans="1:9" ht="12.75" customHeight="1" x14ac:dyDescent="0.25">
      <c r="A64" s="24"/>
      <c r="B64" s="32" t="s">
        <v>122</v>
      </c>
      <c r="C64" s="39">
        <v>250</v>
      </c>
      <c r="D64" s="34" t="s">
        <v>64</v>
      </c>
      <c r="E64" s="26">
        <v>350</v>
      </c>
      <c r="F64" s="36">
        <v>8</v>
      </c>
      <c r="G64" s="37" t="s">
        <v>22</v>
      </c>
      <c r="H64" s="30" t="s">
        <v>212</v>
      </c>
      <c r="I64" s="31">
        <v>160</v>
      </c>
    </row>
    <row r="65" spans="1:9" ht="12.75" customHeight="1" x14ac:dyDescent="0.25">
      <c r="A65" s="24">
        <v>3</v>
      </c>
      <c r="B65" s="117" t="s">
        <v>121</v>
      </c>
      <c r="C65" s="119">
        <v>230</v>
      </c>
      <c r="D65" s="117" t="s">
        <v>83</v>
      </c>
      <c r="E65" s="119">
        <v>230</v>
      </c>
      <c r="F65" s="36">
        <v>9</v>
      </c>
      <c r="G65" s="37" t="s">
        <v>23</v>
      </c>
      <c r="H65" s="30" t="s">
        <v>138</v>
      </c>
      <c r="I65" s="31">
        <v>5</v>
      </c>
    </row>
    <row r="66" spans="1:9" ht="12.75" customHeight="1" x14ac:dyDescent="0.25">
      <c r="A66" s="24">
        <v>4</v>
      </c>
      <c r="B66" s="32" t="s">
        <v>94</v>
      </c>
      <c r="C66" s="33">
        <v>240</v>
      </c>
      <c r="D66" s="34" t="s">
        <v>65</v>
      </c>
      <c r="E66" s="35">
        <v>370</v>
      </c>
      <c r="F66" s="36">
        <v>6</v>
      </c>
      <c r="G66" s="37" t="s">
        <v>213</v>
      </c>
      <c r="H66" s="30" t="s">
        <v>214</v>
      </c>
      <c r="I66" s="105"/>
    </row>
    <row r="67" spans="1:9" ht="12.75" customHeight="1" thickBot="1" x14ac:dyDescent="0.3">
      <c r="A67" s="40">
        <v>5</v>
      </c>
      <c r="B67" s="42"/>
      <c r="C67" s="60"/>
      <c r="D67" s="41"/>
      <c r="E67" s="99"/>
      <c r="F67" s="43"/>
      <c r="G67" s="37" t="s">
        <v>215</v>
      </c>
      <c r="H67" s="30" t="s">
        <v>216</v>
      </c>
      <c r="I67" s="38"/>
    </row>
    <row r="68" spans="1:9" ht="12.75" customHeight="1" thickTop="1" x14ac:dyDescent="0.25">
      <c r="A68" s="49"/>
      <c r="B68" s="2"/>
      <c r="C68" s="47"/>
      <c r="D68" s="100" t="s">
        <v>137</v>
      </c>
      <c r="E68" s="96">
        <f>AVERAGE(C63:C67,E63:E67)</f>
        <v>300</v>
      </c>
      <c r="F68" s="50"/>
      <c r="G68" s="37" t="s">
        <v>217</v>
      </c>
      <c r="H68" s="30" t="s">
        <v>218</v>
      </c>
      <c r="I68" s="38"/>
    </row>
    <row r="69" spans="1:9" ht="12.75" customHeight="1" x14ac:dyDescent="0.25">
      <c r="A69" s="49"/>
      <c r="B69" s="2"/>
      <c r="C69" s="47"/>
      <c r="F69" s="50"/>
      <c r="G69" s="29" t="s">
        <v>219</v>
      </c>
      <c r="H69" s="30" t="s">
        <v>220</v>
      </c>
      <c r="I69" s="105"/>
    </row>
    <row r="70" spans="1:9" ht="12.75" customHeight="1" x14ac:dyDescent="0.25">
      <c r="A70" s="49"/>
      <c r="B70" s="2"/>
      <c r="C70" s="47"/>
      <c r="F70" s="50"/>
      <c r="G70" s="37" t="s">
        <v>221</v>
      </c>
      <c r="H70" s="30" t="s">
        <v>95</v>
      </c>
      <c r="I70" s="105"/>
    </row>
    <row r="71" spans="1:9" ht="12.75" customHeight="1" x14ac:dyDescent="0.25">
      <c r="A71" s="49"/>
      <c r="B71" s="2"/>
      <c r="C71" s="47"/>
      <c r="F71" s="50"/>
      <c r="G71" s="37" t="s">
        <v>222</v>
      </c>
      <c r="H71" s="30" t="s">
        <v>223</v>
      </c>
      <c r="I71" s="105"/>
    </row>
    <row r="72" spans="1:9" ht="12.75" customHeight="1" x14ac:dyDescent="0.25">
      <c r="A72" s="49"/>
      <c r="B72" s="2"/>
      <c r="C72" s="47"/>
      <c r="F72" s="50"/>
      <c r="G72" s="37" t="s">
        <v>224</v>
      </c>
      <c r="H72" s="30" t="s">
        <v>190</v>
      </c>
      <c r="I72" s="105"/>
    </row>
    <row r="73" spans="1:9" ht="12.75" customHeight="1" x14ac:dyDescent="0.25">
      <c r="A73" s="49"/>
      <c r="B73" s="2"/>
      <c r="C73" s="47"/>
      <c r="F73" s="50"/>
      <c r="G73" s="37" t="s">
        <v>225</v>
      </c>
      <c r="H73" s="30" t="s">
        <v>133</v>
      </c>
      <c r="I73" s="105"/>
    </row>
    <row r="74" spans="1:9" ht="12.75" customHeight="1" x14ac:dyDescent="0.25">
      <c r="A74" s="49"/>
      <c r="B74" s="2"/>
      <c r="C74" s="47"/>
      <c r="F74" s="50"/>
      <c r="G74" s="37" t="s">
        <v>226</v>
      </c>
      <c r="H74" s="30" t="s">
        <v>95</v>
      </c>
      <c r="I74" s="105"/>
    </row>
    <row r="75" spans="1:9" ht="12.75" customHeight="1" x14ac:dyDescent="0.25">
      <c r="A75" s="49"/>
      <c r="B75" s="2"/>
      <c r="C75" s="47"/>
      <c r="F75" s="50"/>
      <c r="G75" s="37" t="s">
        <v>227</v>
      </c>
      <c r="H75" s="30" t="s">
        <v>95</v>
      </c>
      <c r="I75" s="105"/>
    </row>
    <row r="76" spans="1:9" ht="12.75" customHeight="1" thickBot="1" x14ac:dyDescent="0.3">
      <c r="G76" s="44" t="s">
        <v>228</v>
      </c>
      <c r="H76" s="45" t="s">
        <v>229</v>
      </c>
      <c r="I76" s="46"/>
    </row>
    <row r="77" spans="1:9" ht="12.75" customHeight="1" thickTop="1" x14ac:dyDescent="0.25"/>
  </sheetData>
  <mergeCells count="10">
    <mergeCell ref="A61:I61"/>
    <mergeCell ref="G62:I62"/>
    <mergeCell ref="A1:I1"/>
    <mergeCell ref="G2:I2"/>
    <mergeCell ref="A13:I13"/>
    <mergeCell ref="G14:I14"/>
    <mergeCell ref="A33:I33"/>
    <mergeCell ref="G34:I34"/>
    <mergeCell ref="A44:I44"/>
    <mergeCell ref="G45:I45"/>
  </mergeCells>
  <pageMargins left="0.25" right="0.25" top="0.75" bottom="0.75" header="0.3" footer="0.3"/>
  <pageSetup scale="75" orientation="landscape" horizontalDpi="4294967293" vertic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Pointeurs - catégories</vt:lpstr>
      <vt:lpstr>Résumé mars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Jean-François Lachance</cp:lastModifiedBy>
  <cp:lastPrinted>2025-01-08T01:45:45Z</cp:lastPrinted>
  <dcterms:created xsi:type="dcterms:W3CDTF">2013-10-23T01:55:35Z</dcterms:created>
  <dcterms:modified xsi:type="dcterms:W3CDTF">2025-04-09T04:01:55Z</dcterms:modified>
</cp:coreProperties>
</file>